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jppr-my.sharepoint.com/personal/garcia_my_jp_pr_gov/Documents/SUBPROGRAMA ANALISIS SOCIAL MODELOS Y PROYECCIONES/Unidad Proyecciones/PROYECCIONES ECON A CORTO PLAZO 2024 Y 2025/EN PAGINA WEB _ PUBLICADAS/"/>
    </mc:Choice>
  </mc:AlternateContent>
  <xr:revisionPtr revIDLastSave="16" documentId="8_{2FD21110-EFD8-4827-A962-772A9F0EBDAB}" xr6:coauthVersionLast="47" xr6:coauthVersionMax="47" xr10:uidLastSave="{8A53BD3B-EC95-447F-9A08-9877C463795A}"/>
  <bookViews>
    <workbookView xWindow="-108" yWindow="-108" windowWidth="23256" windowHeight="12456" xr2:uid="{5663A6CF-E541-4506-A1E6-60B99ED4B4CA}"/>
  </bookViews>
  <sheets>
    <sheet name="REVISION PROYECCION 2024 y 2025" sheetId="4" r:id="rId1"/>
    <sheet name="ÍNDICE - INDEX" sheetId="6" r:id="rId2"/>
    <sheet name="TABLA 1 SUPUESTOS" sheetId="7" r:id="rId3"/>
    <sheet name="TABLAS  2-3 REVISION PB" sheetId="3" r:id="rId4"/>
    <sheet name="TABLAS 4-7 VARIABLES MACROECON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5" i="2" l="1"/>
  <c r="F115" i="2"/>
  <c r="G115" i="2"/>
  <c r="H115" i="2"/>
  <c r="I115" i="2"/>
  <c r="I62" i="2"/>
  <c r="H62" i="2"/>
  <c r="I59" i="2"/>
  <c r="H59" i="2"/>
  <c r="I56" i="2"/>
  <c r="H56" i="2"/>
  <c r="I53" i="2"/>
  <c r="H53" i="2"/>
  <c r="I50" i="2"/>
  <c r="H50" i="2"/>
</calcChain>
</file>

<file path=xl/sharedStrings.xml><?xml version="1.0" encoding="utf-8"?>
<sst xmlns="http://schemas.openxmlformats.org/spreadsheetml/2006/main" count="254" uniqueCount="106">
  <si>
    <t>Puerto Rico, años fiscales 2024 y 2025</t>
  </si>
  <si>
    <t>AÑOS</t>
  </si>
  <si>
    <t>PROYECCIÓN</t>
  </si>
  <si>
    <t>RESUMEN DE LOS SUPUESTOS DE LAS PROYECCIONES</t>
  </si>
  <si>
    <t>-</t>
  </si>
  <si>
    <t>Presupuesto del año fiscal 2024 de $12,740, 2.5% sobre el año fiscal 2023.</t>
  </si>
  <si>
    <t>Variables</t>
  </si>
  <si>
    <t>Proyecciones</t>
  </si>
  <si>
    <t>Producto Bruto</t>
  </si>
  <si>
    <t>JUNTA DE PLANIFICACIÓN DE PUERTO RICO</t>
  </si>
  <si>
    <t>Grupo de Trabajo</t>
  </si>
  <si>
    <t>Subprograma de Análisis Social, Modelos y Proyecciones</t>
  </si>
  <si>
    <t>Unidad de Proyecciones Económicas</t>
  </si>
  <si>
    <t>Ronald Irizarry Velázquez</t>
  </si>
  <si>
    <t>Social Analysis, Models and Forecast Subprogram</t>
  </si>
  <si>
    <t xml:space="preserve">TABLA 1 - SUPUESTOS DE LAS PROYECCIONES </t>
  </si>
  <si>
    <t>TABLE 1 - SHORT TERM FORECAST ASSUMPTIONS</t>
  </si>
  <si>
    <t>ÍNDICE - INDEX</t>
  </si>
  <si>
    <t>Población: 3,200</t>
  </si>
  <si>
    <t xml:space="preserve"> (23 L.P.R.A § 62r) de la Ley Orgánica de la Junta de Planificación Ley Núm. 75 del 24 de junio de 1975.</t>
  </si>
  <si>
    <t>Miriam Noemí García Velázquez</t>
  </si>
  <si>
    <t>Directora Interina</t>
  </si>
  <si>
    <t>SELECTED MACROECONOMIC VARIABLES: FISCAL YEARS</t>
  </si>
  <si>
    <t>(EN MILLONES DE DOLARES - IN MILLIONS OF DOLLARS)</t>
  </si>
  <si>
    <t>A PRECIOS CONSTANTES 2017 = 100 - CONSTANT PRICES 2017 = 100</t>
  </si>
  <si>
    <t>PROYECCIONES</t>
  </si>
  <si>
    <t>BASE</t>
  </si>
  <si>
    <t>VARIABLES</t>
  </si>
  <si>
    <t>2021r</t>
  </si>
  <si>
    <t>2022r</t>
  </si>
  <si>
    <t>2023p</t>
  </si>
  <si>
    <t>PRODUCTO BRUTO</t>
  </si>
  <si>
    <t>GROSS PRODUCT</t>
  </si>
  <si>
    <t>GASTOS DE CONSUMO</t>
  </si>
  <si>
    <t>PERSONAL CONSUMPTION</t>
  </si>
  <si>
    <t>PERSONAL</t>
  </si>
  <si>
    <t>EXPENDITURES</t>
  </si>
  <si>
    <t>INVERSION EN</t>
  </si>
  <si>
    <t>CONSTRUCTION</t>
  </si>
  <si>
    <t>CONSTRUCCION</t>
  </si>
  <si>
    <t>INVESTMENT</t>
  </si>
  <si>
    <t xml:space="preserve">INVERSION EN </t>
  </si>
  <si>
    <t xml:space="preserve">MACHINERY AND </t>
  </si>
  <si>
    <t>MAQUINARIA Y EQUIPO</t>
  </si>
  <si>
    <t>EQUIPMENT INVESTMENT</t>
  </si>
  <si>
    <t>GASTOS DE</t>
  </si>
  <si>
    <t>GOVERNMENT CONSUMPTION</t>
  </si>
  <si>
    <t>CONSUMO DEL GOBIERNO</t>
  </si>
  <si>
    <t>r  - CIFRAS REVISADAS.</t>
  </si>
  <si>
    <t>P - CIFRAS PRELIMINARES.</t>
  </si>
  <si>
    <t xml:space="preserve">FUENTE: JUNTA DE PLANIFICACION DE PUERTO RICO,  PROGRAMA DE PLANIFICACION ECONOMICA Y SOCIAL,  </t>
  </si>
  <si>
    <t xml:space="preserve">                  SUBPROGRAMA DE ANALISIS SOCIAL, MODELOS Y PROYECCIONES.      </t>
  </si>
  <si>
    <t>GROWTH ANNUAL  RATES OF SELECTED MACROECONOMIC VARIABLES</t>
  </si>
  <si>
    <t>(A PRECIOS CONSTANTES 2017 = 100 - CONSTANT PRICES 2017 = 100)</t>
  </si>
  <si>
    <t xml:space="preserve">                  SUBPROGRAMA DE ANALISIS SOCIAL, MODELOS Y PROYECCIONES.</t>
  </si>
  <si>
    <t>GROWTH ANNUAL RATES OF SELECTED MACROECONOMIC VARIABLES</t>
  </si>
  <si>
    <t>(AÑOS FISCALES -FISCAL YEARS)</t>
  </si>
  <si>
    <t>r - CIFRAS REVISADAS.</t>
  </si>
  <si>
    <t>Revisión: Diciembre 2024</t>
  </si>
  <si>
    <r>
      <t xml:space="preserve">PNB Real de E.E.U.U.:  </t>
    </r>
    <r>
      <rPr>
        <b/>
        <sz val="12"/>
        <color rgb="FF000000"/>
        <rFont val="Montserrat"/>
      </rPr>
      <t>2.9%</t>
    </r>
    <r>
      <rPr>
        <sz val="12"/>
        <color rgb="FF000000"/>
        <rFont val="Montserrat"/>
      </rPr>
      <t xml:space="preserve"> </t>
    </r>
    <r>
      <rPr>
        <b/>
        <sz val="12"/>
        <color rgb="FF000000"/>
        <rFont val="Montserrat"/>
      </rPr>
      <t>CBO</t>
    </r>
  </si>
  <si>
    <r>
      <rPr>
        <b/>
        <sz val="12"/>
        <color rgb="FF000000"/>
        <rFont val="Montserrat"/>
      </rPr>
      <t>Fondos federales de desastres $5,119.0 millones (Plan fiscal aprobado, junio  2024)</t>
    </r>
    <r>
      <rPr>
        <b/>
        <sz val="12"/>
        <rFont val="Montserrat"/>
      </rPr>
      <t>.</t>
    </r>
  </si>
  <si>
    <r>
      <t xml:space="preserve">PIB Real E.E.U.U.: </t>
    </r>
    <r>
      <rPr>
        <b/>
        <sz val="12"/>
        <color rgb="FF000000"/>
        <rFont val="Montserrat"/>
      </rPr>
      <t>3.0% CBO</t>
    </r>
  </si>
  <si>
    <r>
      <rPr>
        <b/>
        <sz val="12"/>
        <color rgb="FF000000"/>
        <rFont val="Montserrat"/>
      </rPr>
      <t>Otros fondos federales $675.0 millones (Plan Fiscal aprobado, junio 2024)</t>
    </r>
    <r>
      <rPr>
        <b/>
        <sz val="12"/>
        <rFont val="Montserrat"/>
      </rPr>
      <t>.</t>
    </r>
  </si>
  <si>
    <r>
      <t xml:space="preserve">Tasa de fondos federales: </t>
    </r>
    <r>
      <rPr>
        <b/>
        <sz val="12"/>
        <color rgb="FF000000"/>
        <rFont val="Montserrat"/>
      </rPr>
      <t>5.31% CBO</t>
    </r>
  </si>
  <si>
    <r>
      <rPr>
        <b/>
        <sz val="12"/>
        <color rgb="FF000000"/>
        <rFont val="Montserrat"/>
      </rPr>
      <t>CDBG $1,625.0 millones, para un crecimiento de 35.6% sobre el 2023 (Plan Fiscal aprobado, junio 2024)</t>
    </r>
    <r>
      <rPr>
        <b/>
        <sz val="12"/>
        <rFont val="Montserrat"/>
      </rPr>
      <t>.</t>
    </r>
  </si>
  <si>
    <r>
      <t xml:space="preserve">Precio Barril Petróleo: </t>
    </r>
    <r>
      <rPr>
        <b/>
        <sz val="12"/>
        <color rgb="FF000000"/>
        <rFont val="Montserrat"/>
      </rPr>
      <t>$80.00  EIA</t>
    </r>
  </si>
  <si>
    <t>Aumento de 16,100 empleos en el año fiscal 2024, respecto al año fiscal 2023, según la Encuesta de Establecimiento del DTRH.</t>
  </si>
  <si>
    <r>
      <t xml:space="preserve">Población: </t>
    </r>
    <r>
      <rPr>
        <b/>
        <sz val="11"/>
        <color theme="1"/>
        <rFont val="Montserrat"/>
      </rPr>
      <t>3,255 miles de personas</t>
    </r>
  </si>
  <si>
    <t>Proyecciones se revisarán nuevamente cuando se finalice el cuadre del año 2024 de las cuentas Nacionales. Se proyectarán los años fiscales 2025 y 2026.</t>
  </si>
  <si>
    <r>
      <t xml:space="preserve">Economía Mundial: </t>
    </r>
    <r>
      <rPr>
        <b/>
        <sz val="12"/>
        <color rgb="FF000000"/>
        <rFont val="Montserrat"/>
      </rPr>
      <t>3.2% FMI</t>
    </r>
  </si>
  <si>
    <r>
      <t xml:space="preserve">Inflación: </t>
    </r>
    <r>
      <rPr>
        <b/>
        <sz val="12"/>
        <color rgb="FF000000"/>
        <rFont val="Montserrat"/>
      </rPr>
      <t>2.5% JSF</t>
    </r>
  </si>
  <si>
    <r>
      <t xml:space="preserve">Inflación: </t>
    </r>
    <r>
      <rPr>
        <b/>
        <sz val="12"/>
        <color rgb="FF000000"/>
        <rFont val="Montserrat"/>
      </rPr>
      <t>2.4% CPI DTRH</t>
    </r>
  </si>
  <si>
    <r>
      <t xml:space="preserve">PNB Real de E.E.U.U:  </t>
    </r>
    <r>
      <rPr>
        <b/>
        <sz val="12"/>
        <color rgb="FF000000"/>
        <rFont val="Montserrat"/>
      </rPr>
      <t>1.9% CBO</t>
    </r>
  </si>
  <si>
    <r>
      <rPr>
        <b/>
        <sz val="12"/>
        <color rgb="FF000000"/>
        <rFont val="Montserrat"/>
      </rPr>
      <t>Fondos federales de desastre $6,065.0 millones (Plan Fiscal aprobado, junio 2024)</t>
    </r>
    <r>
      <rPr>
        <b/>
        <sz val="12"/>
        <rFont val="Montserrat"/>
      </rPr>
      <t>.</t>
    </r>
  </si>
  <si>
    <r>
      <t xml:space="preserve">PIB Real E.E.U.U.:  </t>
    </r>
    <r>
      <rPr>
        <b/>
        <sz val="12"/>
        <color rgb="FF000000"/>
        <rFont val="Montserrat"/>
      </rPr>
      <t>2.1%</t>
    </r>
    <r>
      <rPr>
        <sz val="12"/>
        <color rgb="FF000000"/>
        <rFont val="Montserrat"/>
      </rPr>
      <t xml:space="preserve"> </t>
    </r>
    <r>
      <rPr>
        <b/>
        <sz val="12"/>
        <color rgb="FF000000"/>
        <rFont val="Montserrat"/>
      </rPr>
      <t>CBO</t>
    </r>
  </si>
  <si>
    <r>
      <rPr>
        <b/>
        <sz val="12"/>
        <color rgb="FF000000"/>
        <rFont val="Montserrat"/>
      </rPr>
      <t>Otros fondos federales $526.0 millones (Plan Fiscal aprobado, junio 2024)</t>
    </r>
    <r>
      <rPr>
        <b/>
        <sz val="12"/>
        <rFont val="Montserrat"/>
      </rPr>
      <t>.</t>
    </r>
  </si>
  <si>
    <r>
      <t xml:space="preserve">Tasa de fondos federales:  </t>
    </r>
    <r>
      <rPr>
        <b/>
        <sz val="12"/>
        <color rgb="FF000000"/>
        <rFont val="Montserrat"/>
      </rPr>
      <t>5.21%  CBO</t>
    </r>
  </si>
  <si>
    <r>
      <rPr>
        <b/>
        <sz val="12"/>
        <color rgb="FF000000"/>
        <rFont val="Montserrat"/>
      </rPr>
      <t>CDBG $1,892.0 millones, para un crecimiento de 16.4% sobre el 2024 (Plan fiscal, junio 2024)</t>
    </r>
    <r>
      <rPr>
        <b/>
        <sz val="12"/>
        <rFont val="Montserrat"/>
      </rPr>
      <t>.</t>
    </r>
  </si>
  <si>
    <r>
      <t xml:space="preserve">Precio Barril Petróleo: </t>
    </r>
    <r>
      <rPr>
        <b/>
        <sz val="12"/>
        <color rgb="FF000000"/>
        <rFont val="Montserrat"/>
      </rPr>
      <t xml:space="preserve">$78.83 </t>
    </r>
    <r>
      <rPr>
        <sz val="12"/>
        <color rgb="FF000000"/>
        <rFont val="Montserrat"/>
      </rPr>
      <t xml:space="preserve"> </t>
    </r>
    <r>
      <rPr>
        <b/>
        <sz val="12"/>
        <color rgb="FF000000"/>
        <rFont val="Montserrat"/>
      </rPr>
      <t>EIA</t>
    </r>
  </si>
  <si>
    <t>Proyección de reducción en la Tasa de fondos federales para el 2025 a  5.2% CBO</t>
  </si>
  <si>
    <r>
      <t xml:space="preserve">Población: </t>
    </r>
    <r>
      <rPr>
        <b/>
        <sz val="12"/>
        <color rgb="FF000000"/>
        <rFont val="Montserrat"/>
      </rPr>
      <t>3,246 miles de personas</t>
    </r>
  </si>
  <si>
    <t>Proyección de reducción de la inflación para el 2025 a 1.8%. JSF</t>
  </si>
  <si>
    <r>
      <t xml:space="preserve">Inflación: </t>
    </r>
    <r>
      <rPr>
        <b/>
        <sz val="12"/>
        <rFont val="Montserrat"/>
      </rPr>
      <t>1.8% JSF</t>
    </r>
  </si>
  <si>
    <t>Proyección de reducción de la inflación para el 2025 a 1.4%. JSF</t>
  </si>
  <si>
    <r>
      <t>Inflación:</t>
    </r>
    <r>
      <rPr>
        <b/>
        <sz val="12"/>
        <rFont val="Montserrat"/>
      </rPr>
      <t xml:space="preserve"> 1.7% CPI DTRH</t>
    </r>
  </si>
  <si>
    <t>Fuente: Junta de Planificación. Programa de Planificación Económica y Social.</t>
  </si>
  <si>
    <t>Tabla 1: Proyecciones macroeconómicas a corto plazo y supuestos utilizados</t>
  </si>
  <si>
    <t>(En millones de dólares)</t>
  </si>
  <si>
    <t>A precios Constantes 2017 - 100 Constant Prices 2017 - 100</t>
  </si>
  <si>
    <t>Histórico</t>
  </si>
  <si>
    <t xml:space="preserve">FUENTE: JUNTA DE PLANIFICACION DE PUERTO RICO,  PROGRAMA DE PLANIFICACION ECONOMICA Y SOCIAL.  </t>
  </si>
  <si>
    <t>(Años Fiscales - Fiscal Years)</t>
  </si>
  <si>
    <t>A precios constantes 2017 = 100</t>
  </si>
  <si>
    <r>
      <t>TABLAS REVISI</t>
    </r>
    <r>
      <rPr>
        <b/>
        <sz val="14"/>
        <color rgb="FF000000"/>
        <rFont val="Aptos Narrow"/>
        <family val="2"/>
      </rPr>
      <t>Ó</t>
    </r>
    <r>
      <rPr>
        <b/>
        <sz val="14"/>
        <color rgb="FF000000"/>
        <rFont val="Montserrat"/>
      </rPr>
      <t>N DE PROYECCIONES ECONÓMICAS A CORTO PLAZO 2024 y 2025</t>
    </r>
  </si>
  <si>
    <t xml:space="preserve">TABLA 2-3 REVISION PROYECCIONES A CORTO PLAZO </t>
  </si>
  <si>
    <t>TABLE 4-7  SELECTED MACROECONOMIC VARIABLES: FISCAL YEARS</t>
  </si>
  <si>
    <t>TABLA 4-7 VARIABLES MACROECONOMICAS SELECCIONADAS</t>
  </si>
  <si>
    <t>Tabla 3: Tasas de Crecimiento Anual</t>
  </si>
  <si>
    <t>TABLA 4: VARIABLES MACROECONOMICAS SELECCIONADAS: AÑOS FISCALES</t>
  </si>
  <si>
    <t>TABLA 5: TASAS DE CRECIMIENTO ANUAL DE VARIABLES MACROECONOMICAS SELECCIONADAS</t>
  </si>
  <si>
    <t>TABLA 6: VARIABLES MACROECONOMICAS SELECCIONADAS: AÑOS FISCALES</t>
  </si>
  <si>
    <t>TABLA 7: TASAS  DE CRECIMIENTO ANUAL  DE VARIABLES MACROECONOMICAS SELECCIONADAS</t>
  </si>
  <si>
    <t>Tabla 2: Producto Bruto Real: Años Fiscales</t>
  </si>
  <si>
    <t xml:space="preserve">TABLE 2-3 REVIEW SHORT TERM FORECAST </t>
  </si>
  <si>
    <t>TABLES OF THE REVIEW SHORT TERM FORECAST FOR FISCAL YEARS 2024 AND 2025</t>
  </si>
  <si>
    <t>* - La revisión de las proyecciones para los años fiscales 2024 y 2025 se realizan según el Artículo 19. — Asesoramiento al Gobernador y a la Asamblea Legislativa.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</si>
</sst>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_)"/>
    <numFmt numFmtId="166" formatCode="0.0"/>
    <numFmt numFmtId="167" formatCode="0.000"/>
  </numFmts>
  <fonts count="62" x14ac:knownFonts="1">
    <font>
      <sz val="11"/>
      <color theme="1"/>
      <name val="Aptos Narrow"/>
      <family val="2"/>
      <scheme val="minor"/>
    </font>
    <font>
      <b/>
      <sz val="14"/>
      <color theme="1"/>
      <name val="Montserrat"/>
    </font>
    <font>
      <b/>
      <sz val="14"/>
      <color rgb="FF000000"/>
      <name val="Montserrat"/>
    </font>
    <font>
      <sz val="12"/>
      <name val="Montserrat"/>
    </font>
    <font>
      <b/>
      <sz val="12"/>
      <name val="Montserrat"/>
    </font>
    <font>
      <sz val="12"/>
      <color indexed="8"/>
      <name val="Montserrat"/>
    </font>
    <font>
      <b/>
      <sz val="16"/>
      <color theme="1"/>
      <name val="Montserrat"/>
    </font>
    <font>
      <i/>
      <sz val="11"/>
      <color theme="1"/>
      <name val="Aptos"/>
      <family val="2"/>
    </font>
    <font>
      <i/>
      <sz val="12"/>
      <color theme="1"/>
      <name val="Montserrat"/>
    </font>
    <font>
      <sz val="14"/>
      <color theme="1"/>
      <name val="Montserrat"/>
    </font>
    <font>
      <i/>
      <sz val="14"/>
      <color theme="1"/>
      <name val="Montserrat"/>
    </font>
    <font>
      <sz val="11"/>
      <color theme="1"/>
      <name val="Aptos Narrow"/>
      <family val="2"/>
      <scheme val="minor"/>
    </font>
    <font>
      <b/>
      <sz val="11"/>
      <color theme="1"/>
      <name val="Montserrat"/>
    </font>
    <font>
      <b/>
      <sz val="16"/>
      <color rgb="FF000000"/>
      <name val="Montserrat"/>
    </font>
    <font>
      <b/>
      <sz val="18"/>
      <color theme="1"/>
      <name val="Montserrat"/>
    </font>
    <font>
      <b/>
      <sz val="10"/>
      <color indexed="8"/>
      <name val="Montserrat"/>
    </font>
    <font>
      <b/>
      <sz val="10"/>
      <name val="Montserrat"/>
    </font>
    <font>
      <b/>
      <sz val="11"/>
      <color indexed="8"/>
      <name val="Montserrat"/>
    </font>
    <font>
      <sz val="10"/>
      <name val="Arial"/>
      <family val="2"/>
    </font>
    <font>
      <sz val="12"/>
      <name val="Arial"/>
      <family val="2"/>
    </font>
    <font>
      <b/>
      <sz val="12"/>
      <color rgb="FF000000"/>
      <name val="Montserrat"/>
    </font>
    <font>
      <b/>
      <u/>
      <sz val="12"/>
      <color theme="5" tint="-0.499984740745262"/>
      <name val="Montserrat"/>
    </font>
    <font>
      <b/>
      <u/>
      <sz val="16"/>
      <color theme="5" tint="-0.499984740745262"/>
      <name val="Montserrat"/>
    </font>
    <font>
      <b/>
      <sz val="11"/>
      <color theme="1"/>
      <name val="Aptos Narrow"/>
      <family val="2"/>
      <scheme val="minor"/>
    </font>
    <font>
      <b/>
      <sz val="18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9"/>
      <name val="Times New Roman"/>
      <family val="1"/>
    </font>
    <font>
      <sz val="6"/>
      <name val="Times New Roman"/>
      <family val="1"/>
    </font>
    <font>
      <sz val="6"/>
      <name val="Arial"/>
      <family val="2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  <font>
      <b/>
      <sz val="18"/>
      <name val="Montserrat"/>
    </font>
    <font>
      <sz val="18"/>
      <color theme="1"/>
      <name val="Aptos Narrow"/>
      <family val="2"/>
      <scheme val="minor"/>
    </font>
    <font>
      <b/>
      <sz val="14"/>
      <color rgb="FFFFFFFF"/>
      <name val="Montserrat"/>
    </font>
    <font>
      <b/>
      <sz val="14"/>
      <color theme="0"/>
      <name val="Montserrat"/>
    </font>
    <font>
      <b/>
      <sz val="12"/>
      <color theme="1"/>
      <name val="Montserrat"/>
    </font>
    <font>
      <sz val="12"/>
      <color rgb="FF000000"/>
      <name val="Montserrat"/>
    </font>
    <font>
      <sz val="11"/>
      <color theme="1"/>
      <name val="Montserrat"/>
    </font>
    <font>
      <sz val="12"/>
      <color theme="1"/>
      <name val="Aptos Narrow"/>
      <family val="2"/>
      <scheme val="minor"/>
    </font>
    <font>
      <b/>
      <sz val="14"/>
      <name val="Montserrat"/>
    </font>
    <font>
      <sz val="14"/>
      <name val="Aptos Narrow"/>
      <family val="2"/>
      <scheme val="minor"/>
    </font>
    <font>
      <b/>
      <sz val="10"/>
      <name val="Aptos Narrow"/>
      <family val="2"/>
      <scheme val="minor"/>
    </font>
    <font>
      <sz val="12"/>
      <color theme="1"/>
      <name val="Montserrat"/>
    </font>
    <font>
      <b/>
      <sz val="12"/>
      <color indexed="8"/>
      <name val="Montserrat"/>
    </font>
    <font>
      <sz val="10"/>
      <name val="Montserrat"/>
    </font>
    <font>
      <sz val="7"/>
      <name val="Montserrat"/>
    </font>
    <font>
      <sz val="8"/>
      <name val="Montserrat"/>
    </font>
    <font>
      <sz val="8"/>
      <color theme="1"/>
      <name val="Montserrat"/>
    </font>
    <font>
      <b/>
      <sz val="8"/>
      <name val="Montserrat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4"/>
      <color rgb="FF000000"/>
      <name val="Aptos Narrow"/>
      <family val="2"/>
    </font>
    <font>
      <b/>
      <sz val="16"/>
      <name val="Times New Roman"/>
      <family val="1"/>
    </font>
    <font>
      <b/>
      <sz val="10"/>
      <name val="Arial"/>
      <family val="2"/>
    </font>
    <font>
      <b/>
      <sz val="11"/>
      <name val="Times New Roman"/>
      <family val="1"/>
    </font>
    <font>
      <u/>
      <sz val="11"/>
      <color theme="1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EDD9F"/>
        <bgColor indexed="64"/>
      </patternFill>
    </fill>
    <fill>
      <patternFill patternType="solid">
        <fgColor rgb="FFE7E6B7"/>
        <bgColor indexed="64"/>
      </patternFill>
    </fill>
    <fill>
      <patternFill patternType="solid">
        <fgColor rgb="FF462616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theme="0"/>
      </left>
      <right style="medium">
        <color theme="0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auto="1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auto="1"/>
      </right>
      <top/>
      <bottom style="medium">
        <color rgb="FFFFFFFF"/>
      </bottom>
      <diagonal/>
    </border>
    <border>
      <left style="medium">
        <color auto="1"/>
      </left>
      <right/>
      <top style="medium">
        <color rgb="FFFFFFFF"/>
      </top>
      <bottom/>
      <diagonal/>
    </border>
    <border>
      <left style="medium">
        <color theme="0"/>
      </left>
      <right style="medium">
        <color theme="0"/>
      </right>
      <top style="medium">
        <color rgb="FFFFFFFF"/>
      </top>
      <bottom/>
      <diagonal/>
    </border>
    <border>
      <left style="medium">
        <color rgb="FFFFFFFF"/>
      </left>
      <right style="medium">
        <color auto="1"/>
      </right>
      <top style="thick">
        <color rgb="FFFFFFFF"/>
      </top>
      <bottom/>
      <diagonal/>
    </border>
    <border>
      <left style="medium">
        <color rgb="FFFFFFFF"/>
      </left>
      <right style="medium">
        <color auto="1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ck">
        <color theme="0"/>
      </right>
      <top/>
      <bottom/>
      <diagonal/>
    </border>
    <border>
      <left style="thick">
        <color theme="0"/>
      </left>
      <right style="medium">
        <color theme="0"/>
      </right>
      <top style="thin">
        <color indexed="64"/>
      </top>
      <bottom/>
      <diagonal/>
    </border>
    <border>
      <left style="thick">
        <color theme="0"/>
      </left>
      <right style="medium">
        <color theme="0"/>
      </right>
      <top/>
      <bottom/>
      <diagonal/>
    </border>
    <border>
      <left style="medium">
        <color auto="1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medium">
        <color theme="0"/>
      </right>
      <top/>
      <bottom style="medium">
        <color auto="1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auto="1"/>
      </right>
      <top style="medium">
        <color indexed="8"/>
      </top>
      <bottom/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auto="1"/>
      </right>
      <top/>
      <bottom style="medium">
        <color indexed="8"/>
      </bottom>
      <diagonal/>
    </border>
  </borders>
  <cellStyleXfs count="6">
    <xf numFmtId="0" fontId="0" fillId="0" borderId="0"/>
    <xf numFmtId="0" fontId="18" fillId="0" borderId="0"/>
    <xf numFmtId="0" fontId="18" fillId="0" borderId="0"/>
    <xf numFmtId="0" fontId="19" fillId="0" borderId="0"/>
    <xf numFmtId="0" fontId="11" fillId="0" borderId="0"/>
    <xf numFmtId="0" fontId="61" fillId="0" borderId="0" applyNumberFormat="0" applyFill="0" applyBorder="0" applyAlignment="0" applyProtection="0"/>
  </cellStyleXfs>
  <cellXfs count="230">
    <xf numFmtId="0" fontId="0" fillId="0" borderId="0" xfId="0"/>
    <xf numFmtId="0" fontId="3" fillId="2" borderId="0" xfId="0" applyFont="1" applyFill="1"/>
    <xf numFmtId="0" fontId="0" fillId="2" borderId="0" xfId="0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horizontal="left" vertical="center"/>
    </xf>
    <xf numFmtId="165" fontId="5" fillId="5" borderId="0" xfId="0" applyNumberFormat="1" applyFont="1" applyFill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0" fillId="3" borderId="0" xfId="0" applyFill="1"/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9" fillId="3" borderId="0" xfId="0" applyFont="1" applyFill="1"/>
    <xf numFmtId="0" fontId="1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2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2" fillId="3" borderId="0" xfId="0" applyFont="1" applyFill="1"/>
    <xf numFmtId="0" fontId="14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20" fillId="3" borderId="0" xfId="0" applyFont="1" applyFill="1" applyAlignment="1">
      <alignment horizontal="left" vertical="center"/>
    </xf>
    <xf numFmtId="0" fontId="21" fillId="3" borderId="1" xfId="0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right" vertical="center"/>
    </xf>
    <xf numFmtId="0" fontId="1" fillId="3" borderId="0" xfId="0" applyFont="1" applyFill="1"/>
    <xf numFmtId="0" fontId="25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Continuous" vertical="center" wrapText="1"/>
    </xf>
    <xf numFmtId="0" fontId="25" fillId="2" borderId="0" xfId="0" applyFont="1" applyFill="1"/>
    <xf numFmtId="0" fontId="27" fillId="4" borderId="18" xfId="0" applyFont="1" applyFill="1" applyBorder="1" applyAlignment="1">
      <alignment horizontal="center"/>
    </xf>
    <xf numFmtId="0" fontId="27" fillId="4" borderId="19" xfId="0" applyFont="1" applyFill="1" applyBorder="1" applyAlignment="1">
      <alignment horizontal="centerContinuous" vertical="center" wrapText="1"/>
    </xf>
    <xf numFmtId="0" fontId="28" fillId="4" borderId="20" xfId="0" applyFont="1" applyFill="1" applyBorder="1" applyAlignment="1">
      <alignment horizontal="centerContinuous" vertical="center" wrapText="1"/>
    </xf>
    <xf numFmtId="0" fontId="27" fillId="4" borderId="18" xfId="0" applyFont="1" applyFill="1" applyBorder="1" applyAlignment="1">
      <alignment horizontal="center" vertical="center"/>
    </xf>
    <xf numFmtId="0" fontId="25" fillId="4" borderId="18" xfId="0" applyFont="1" applyFill="1" applyBorder="1" applyAlignment="1">
      <alignment horizontal="center"/>
    </xf>
    <xf numFmtId="0" fontId="25" fillId="4" borderId="19" xfId="0" applyFont="1" applyFill="1" applyBorder="1" applyAlignment="1">
      <alignment horizontal="centerContinuous" vertical="center" wrapText="1"/>
    </xf>
    <xf numFmtId="0" fontId="25" fillId="4" borderId="20" xfId="0" applyFont="1" applyFill="1" applyBorder="1" applyAlignment="1">
      <alignment horizontal="center" wrapText="1"/>
    </xf>
    <xf numFmtId="0" fontId="25" fillId="4" borderId="19" xfId="0" applyFont="1" applyFill="1" applyBorder="1" applyAlignment="1">
      <alignment horizontal="center" wrapText="1"/>
    </xf>
    <xf numFmtId="0" fontId="25" fillId="4" borderId="18" xfId="0" applyFont="1" applyFill="1" applyBorder="1" applyAlignment="1">
      <alignment horizontal="center" vertical="center"/>
    </xf>
    <xf numFmtId="0" fontId="25" fillId="4" borderId="21" xfId="0" applyFont="1" applyFill="1" applyBorder="1" applyAlignment="1">
      <alignment horizontal="center"/>
    </xf>
    <xf numFmtId="0" fontId="25" fillId="4" borderId="0" xfId="0" applyFont="1" applyFill="1"/>
    <xf numFmtId="0" fontId="25" fillId="4" borderId="22" xfId="0" applyFont="1" applyFill="1" applyBorder="1" applyAlignment="1">
      <alignment horizontal="center"/>
    </xf>
    <xf numFmtId="0" fontId="25" fillId="4" borderId="0" xfId="0" applyFont="1" applyFill="1" applyAlignment="1">
      <alignment horizontal="center"/>
    </xf>
    <xf numFmtId="0" fontId="25" fillId="4" borderId="23" xfId="0" applyFont="1" applyFill="1" applyBorder="1" applyAlignment="1">
      <alignment horizontal="center"/>
    </xf>
    <xf numFmtId="0" fontId="25" fillId="4" borderId="24" xfId="0" applyFont="1" applyFill="1" applyBorder="1"/>
    <xf numFmtId="0" fontId="25" fillId="4" borderId="25" xfId="0" applyFont="1" applyFill="1" applyBorder="1"/>
    <xf numFmtId="0" fontId="25" fillId="2" borderId="18" xfId="0" applyFont="1" applyFill="1" applyBorder="1" applyAlignment="1">
      <alignment horizontal="center"/>
    </xf>
    <xf numFmtId="0" fontId="29" fillId="2" borderId="22" xfId="0" applyFont="1" applyFill="1" applyBorder="1"/>
    <xf numFmtId="0" fontId="30" fillId="4" borderId="21" xfId="0" applyFont="1" applyFill="1" applyBorder="1"/>
    <xf numFmtId="0" fontId="25" fillId="2" borderId="21" xfId="0" applyFont="1" applyFill="1" applyBorder="1" applyAlignment="1">
      <alignment horizontal="center"/>
    </xf>
    <xf numFmtId="0" fontId="25" fillId="2" borderId="21" xfId="0" applyFont="1" applyFill="1" applyBorder="1" applyAlignment="1">
      <alignment horizontal="left"/>
    </xf>
    <xf numFmtId="164" fontId="29" fillId="2" borderId="21" xfId="0" applyNumberFormat="1" applyFont="1" applyFill="1" applyBorder="1" applyAlignment="1">
      <alignment horizontal="center"/>
    </xf>
    <xf numFmtId="3" fontId="29" fillId="2" borderId="21" xfId="0" applyNumberFormat="1" applyFont="1" applyFill="1" applyBorder="1" applyAlignment="1">
      <alignment horizontal="center"/>
    </xf>
    <xf numFmtId="3" fontId="29" fillId="2" borderId="22" xfId="0" applyNumberFormat="1" applyFont="1" applyFill="1" applyBorder="1" applyAlignment="1">
      <alignment horizontal="center"/>
    </xf>
    <xf numFmtId="3" fontId="30" fillId="4" borderId="21" xfId="0" applyNumberFormat="1" applyFont="1" applyFill="1" applyBorder="1" applyAlignment="1">
      <alignment horizontal="center"/>
    </xf>
    <xf numFmtId="0" fontId="19" fillId="2" borderId="21" xfId="0" applyFont="1" applyFill="1" applyBorder="1" applyAlignment="1">
      <alignment horizontal="left"/>
    </xf>
    <xf numFmtId="0" fontId="19" fillId="2" borderId="26" xfId="0" applyFont="1" applyFill="1" applyBorder="1" applyAlignment="1">
      <alignment horizontal="left"/>
    </xf>
    <xf numFmtId="0" fontId="25" fillId="2" borderId="23" xfId="0" applyFont="1" applyFill="1" applyBorder="1" applyAlignment="1">
      <alignment horizontal="center"/>
    </xf>
    <xf numFmtId="0" fontId="29" fillId="2" borderId="25" xfId="0" applyFont="1" applyFill="1" applyBorder="1"/>
    <xf numFmtId="0" fontId="31" fillId="4" borderId="0" xfId="0" applyFont="1" applyFill="1"/>
    <xf numFmtId="0" fontId="25" fillId="2" borderId="19" xfId="0" applyFont="1" applyFill="1" applyBorder="1"/>
    <xf numFmtId="0" fontId="32" fillId="2" borderId="0" xfId="0" applyFont="1" applyFill="1"/>
    <xf numFmtId="0" fontId="33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33" fillId="2" borderId="0" xfId="0" applyFont="1" applyFill="1"/>
    <xf numFmtId="0" fontId="34" fillId="2" borderId="0" xfId="0" applyFont="1" applyFill="1" applyAlignment="1">
      <alignment horizontal="center"/>
    </xf>
    <xf numFmtId="0" fontId="18" fillId="2" borderId="0" xfId="0" applyFont="1" applyFill="1"/>
    <xf numFmtId="0" fontId="25" fillId="2" borderId="0" xfId="0" applyFont="1" applyFill="1" applyAlignment="1">
      <alignment horizontal="left"/>
    </xf>
    <xf numFmtId="0" fontId="27" fillId="2" borderId="0" xfId="0" applyFont="1" applyFill="1" applyAlignment="1">
      <alignment horizontal="center"/>
    </xf>
    <xf numFmtId="0" fontId="28" fillId="2" borderId="0" xfId="0" applyFont="1" applyFill="1"/>
    <xf numFmtId="0" fontId="26" fillId="2" borderId="0" xfId="0" applyFont="1" applyFill="1" applyAlignment="1">
      <alignment horizontal="centerContinuous" vertical="center" wrapText="1"/>
    </xf>
    <xf numFmtId="0" fontId="27" fillId="2" borderId="0" xfId="0" applyFont="1" applyFill="1"/>
    <xf numFmtId="0" fontId="29" fillId="2" borderId="19" xfId="0" applyFont="1" applyFill="1" applyBorder="1"/>
    <xf numFmtId="0" fontId="29" fillId="2" borderId="18" xfId="0" applyFont="1" applyFill="1" applyBorder="1"/>
    <xf numFmtId="165" fontId="29" fillId="2" borderId="21" xfId="0" applyNumberFormat="1" applyFont="1" applyFill="1" applyBorder="1" applyAlignment="1">
      <alignment horizontal="center"/>
    </xf>
    <xf numFmtId="166" fontId="29" fillId="2" borderId="21" xfId="0" applyNumberFormat="1" applyFont="1" applyFill="1" applyBorder="1" applyAlignment="1">
      <alignment horizontal="center"/>
    </xf>
    <xf numFmtId="165" fontId="29" fillId="2" borderId="26" xfId="0" applyNumberFormat="1" applyFont="1" applyFill="1" applyBorder="1" applyAlignment="1">
      <alignment horizontal="center"/>
    </xf>
    <xf numFmtId="167" fontId="35" fillId="4" borderId="21" xfId="0" applyNumberFormat="1" applyFont="1" applyFill="1" applyBorder="1" applyAlignment="1">
      <alignment horizontal="center"/>
    </xf>
    <xf numFmtId="167" fontId="36" fillId="2" borderId="21" xfId="0" applyNumberFormat="1" applyFont="1" applyFill="1" applyBorder="1" applyAlignment="1">
      <alignment horizontal="center"/>
    </xf>
    <xf numFmtId="165" fontId="30" fillId="2" borderId="21" xfId="0" applyNumberFormat="1" applyFont="1" applyFill="1" applyBorder="1" applyAlignment="1">
      <alignment horizontal="center"/>
    </xf>
    <xf numFmtId="0" fontId="29" fillId="2" borderId="23" xfId="0" applyFont="1" applyFill="1" applyBorder="1"/>
    <xf numFmtId="0" fontId="25" fillId="2" borderId="23" xfId="0" applyFont="1" applyFill="1" applyBorder="1" applyAlignment="1">
      <alignment horizontal="left"/>
    </xf>
    <xf numFmtId="0" fontId="27" fillId="2" borderId="19" xfId="0" applyFont="1" applyFill="1" applyBorder="1"/>
    <xf numFmtId="0" fontId="19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Continuous" vertical="center" wrapText="1"/>
    </xf>
    <xf numFmtId="0" fontId="25" fillId="2" borderId="18" xfId="0" applyFont="1" applyFill="1" applyBorder="1" applyAlignment="1">
      <alignment horizontal="left"/>
    </xf>
    <xf numFmtId="0" fontId="29" fillId="2" borderId="20" xfId="0" applyFont="1" applyFill="1" applyBorder="1"/>
    <xf numFmtId="0" fontId="29" fillId="2" borderId="21" xfId="0" applyFont="1" applyFill="1" applyBorder="1"/>
    <xf numFmtId="164" fontId="29" fillId="2" borderId="22" xfId="0" applyNumberFormat="1" applyFont="1" applyFill="1" applyBorder="1" applyAlignment="1">
      <alignment horizontal="center"/>
    </xf>
    <xf numFmtId="0" fontId="25" fillId="2" borderId="23" xfId="0" applyFont="1" applyFill="1" applyBorder="1" applyAlignment="1">
      <alignment horizontal="centerContinuous"/>
    </xf>
    <xf numFmtId="164" fontId="29" fillId="2" borderId="23" xfId="0" applyNumberFormat="1" applyFont="1" applyFill="1" applyBorder="1" applyAlignment="1">
      <alignment horizontal="center"/>
    </xf>
    <xf numFmtId="164" fontId="29" fillId="2" borderId="25" xfId="0" applyNumberFormat="1" applyFont="1" applyFill="1" applyBorder="1" applyAlignment="1">
      <alignment horizontal="center"/>
    </xf>
    <xf numFmtId="0" fontId="30" fillId="4" borderId="21" xfId="0" applyFont="1" applyFill="1" applyBorder="1" applyAlignment="1">
      <alignment horizontal="center"/>
    </xf>
    <xf numFmtId="0" fontId="27" fillId="2" borderId="19" xfId="0" applyFont="1" applyFill="1" applyBorder="1" applyAlignment="1">
      <alignment horizontal="center"/>
    </xf>
    <xf numFmtId="0" fontId="19" fillId="2" borderId="0" xfId="0" applyFont="1" applyFill="1"/>
    <xf numFmtId="165" fontId="30" fillId="4" borderId="20" xfId="0" applyNumberFormat="1" applyFont="1" applyFill="1" applyBorder="1" applyAlignment="1">
      <alignment horizontal="center"/>
    </xf>
    <xf numFmtId="165" fontId="30" fillId="4" borderId="21" xfId="0" applyNumberFormat="1" applyFont="1" applyFill="1" applyBorder="1" applyAlignment="1">
      <alignment horizontal="center"/>
    </xf>
    <xf numFmtId="0" fontId="29" fillId="2" borderId="21" xfId="0" applyFont="1" applyFill="1" applyBorder="1" applyAlignment="1">
      <alignment horizontal="center"/>
    </xf>
    <xf numFmtId="0" fontId="29" fillId="2" borderId="23" xfId="0" applyFont="1" applyFill="1" applyBorder="1" applyAlignment="1">
      <alignment horizontal="center"/>
    </xf>
    <xf numFmtId="0" fontId="24" fillId="7" borderId="1" xfId="0" applyFont="1" applyFill="1" applyBorder="1" applyAlignment="1">
      <alignment horizontal="centerContinuous" vertical="center" wrapText="1"/>
    </xf>
    <xf numFmtId="0" fontId="24" fillId="7" borderId="0" xfId="0" applyFont="1" applyFill="1" applyAlignment="1">
      <alignment horizontal="centerContinuous" vertical="center" wrapText="1"/>
    </xf>
    <xf numFmtId="0" fontId="26" fillId="7" borderId="0" xfId="0" applyFont="1" applyFill="1" applyAlignment="1">
      <alignment horizontal="centerContinuous" vertical="center" wrapText="1"/>
    </xf>
    <xf numFmtId="0" fontId="26" fillId="7" borderId="0" xfId="0" applyFont="1" applyFill="1" applyAlignment="1">
      <alignment horizontal="centerContinuous" vertical="center"/>
    </xf>
    <xf numFmtId="0" fontId="26" fillId="7" borderId="10" xfId="0" applyFont="1" applyFill="1" applyBorder="1" applyAlignment="1">
      <alignment horizontal="centerContinuous" vertical="center" wrapText="1"/>
    </xf>
    <xf numFmtId="0" fontId="26" fillId="7" borderId="0" xfId="0" applyFont="1" applyFill="1" applyAlignment="1">
      <alignment horizontal="center"/>
    </xf>
    <xf numFmtId="0" fontId="39" fillId="8" borderId="27" xfId="0" applyFont="1" applyFill="1" applyBorder="1" applyAlignment="1">
      <alignment horizontal="center" vertical="center" wrapText="1" readingOrder="1"/>
    </xf>
    <xf numFmtId="0" fontId="40" fillId="8" borderId="2" xfId="0" applyFont="1" applyFill="1" applyBorder="1" applyAlignment="1">
      <alignment horizontal="center" vertical="center"/>
    </xf>
    <xf numFmtId="0" fontId="40" fillId="8" borderId="3" xfId="0" applyFont="1" applyFill="1" applyBorder="1" applyAlignment="1">
      <alignment vertical="center"/>
    </xf>
    <xf numFmtId="0" fontId="4" fillId="3" borderId="0" xfId="0" quotePrefix="1" applyFont="1" applyFill="1" applyAlignment="1">
      <alignment horizontal="center" vertical="center"/>
    </xf>
    <xf numFmtId="0" fontId="42" fillId="3" borderId="6" xfId="0" applyFont="1" applyFill="1" applyBorder="1" applyAlignment="1">
      <alignment horizontal="left" vertical="center" wrapText="1" readingOrder="1"/>
    </xf>
    <xf numFmtId="0" fontId="4" fillId="3" borderId="7" xfId="0" quotePrefix="1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left" vertical="center" wrapText="1" readingOrder="1"/>
    </xf>
    <xf numFmtId="0" fontId="42" fillId="3" borderId="4" xfId="0" applyFont="1" applyFill="1" applyBorder="1" applyAlignment="1">
      <alignment horizontal="left" vertical="center" wrapText="1" readingOrder="1"/>
    </xf>
    <xf numFmtId="0" fontId="4" fillId="3" borderId="5" xfId="0" quotePrefix="1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left" vertical="center" wrapText="1" readingOrder="1"/>
    </xf>
    <xf numFmtId="0" fontId="4" fillId="3" borderId="4" xfId="0" quotePrefix="1" applyFont="1" applyFill="1" applyBorder="1" applyAlignment="1">
      <alignment horizontal="center" vertical="center"/>
    </xf>
    <xf numFmtId="0" fontId="42" fillId="3" borderId="5" xfId="0" applyFont="1" applyFill="1" applyBorder="1" applyAlignment="1">
      <alignment horizontal="left" vertical="center" wrapText="1" readingOrder="1"/>
    </xf>
    <xf numFmtId="0" fontId="4" fillId="3" borderId="33" xfId="0" quotePrefix="1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left" vertical="center" wrapText="1" readingOrder="1"/>
    </xf>
    <xf numFmtId="0" fontId="43" fillId="3" borderId="5" xfId="0" applyFont="1" applyFill="1" applyBorder="1" applyAlignment="1">
      <alignment horizontal="center" vertical="center"/>
    </xf>
    <xf numFmtId="0" fontId="20" fillId="3" borderId="34" xfId="0" applyFont="1" applyFill="1" applyBorder="1" applyAlignment="1">
      <alignment horizontal="left" vertical="center" wrapText="1" readingOrder="1"/>
    </xf>
    <xf numFmtId="0" fontId="42" fillId="3" borderId="32" xfId="0" applyFont="1" applyFill="1" applyBorder="1" applyAlignment="1">
      <alignment horizontal="left" vertical="center" wrapText="1" readingOrder="1"/>
    </xf>
    <xf numFmtId="0" fontId="4" fillId="3" borderId="37" xfId="0" quotePrefix="1" applyFont="1" applyFill="1" applyBorder="1" applyAlignment="1">
      <alignment horizontal="center" vertical="center"/>
    </xf>
    <xf numFmtId="0" fontId="42" fillId="3" borderId="8" xfId="0" applyFont="1" applyFill="1" applyBorder="1" applyAlignment="1">
      <alignment horizontal="left" vertical="center" wrapText="1" readingOrder="1"/>
    </xf>
    <xf numFmtId="0" fontId="4" fillId="3" borderId="38" xfId="0" quotePrefix="1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vertical="center"/>
    </xf>
    <xf numFmtId="0" fontId="4" fillId="3" borderId="9" xfId="0" quotePrefix="1" applyFont="1" applyFill="1" applyBorder="1" applyAlignment="1">
      <alignment horizontal="center" vertical="center"/>
    </xf>
    <xf numFmtId="0" fontId="42" fillId="3" borderId="0" xfId="0" applyFont="1" applyFill="1" applyAlignment="1">
      <alignment horizontal="left" vertical="center" wrapText="1" readingOrder="1"/>
    </xf>
    <xf numFmtId="0" fontId="4" fillId="3" borderId="15" xfId="0" applyFont="1" applyFill="1" applyBorder="1" applyAlignment="1">
      <alignment horizontal="left" vertical="top" wrapText="1" readingOrder="1"/>
    </xf>
    <xf numFmtId="0" fontId="4" fillId="3" borderId="15" xfId="0" applyFont="1" applyFill="1" applyBorder="1" applyAlignment="1">
      <alignment horizontal="left" vertical="center" wrapText="1" readingOrder="1"/>
    </xf>
    <xf numFmtId="0" fontId="3" fillId="3" borderId="0" xfId="0" applyFont="1" applyFill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44" fillId="2" borderId="0" xfId="0" applyFont="1" applyFill="1"/>
    <xf numFmtId="0" fontId="48" fillId="2" borderId="18" xfId="0" applyFont="1" applyFill="1" applyBorder="1" applyAlignment="1">
      <alignment vertical="center"/>
    </xf>
    <xf numFmtId="0" fontId="3" fillId="4" borderId="21" xfId="0" applyFont="1" applyFill="1" applyBorder="1" applyAlignment="1">
      <alignment horizontal="center" vertical="center"/>
    </xf>
    <xf numFmtId="0" fontId="48" fillId="4" borderId="47" xfId="0" applyFont="1" applyFill="1" applyBorder="1" applyAlignment="1">
      <alignment horizontal="center"/>
    </xf>
    <xf numFmtId="0" fontId="41" fillId="4" borderId="4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0" xfId="0" applyFont="1" applyFill="1" applyBorder="1"/>
    <xf numFmtId="0" fontId="49" fillId="4" borderId="18" xfId="0" applyFont="1" applyFill="1" applyBorder="1"/>
    <xf numFmtId="0" fontId="49" fillId="4" borderId="45" xfId="0" applyFont="1" applyFill="1" applyBorder="1"/>
    <xf numFmtId="0" fontId="3" fillId="2" borderId="23" xfId="0" applyFont="1" applyFill="1" applyBorder="1" applyAlignment="1">
      <alignment horizontal="left"/>
    </xf>
    <xf numFmtId="164" fontId="50" fillId="2" borderId="23" xfId="0" applyNumberFormat="1" applyFont="1" applyFill="1" applyBorder="1" applyAlignment="1">
      <alignment horizontal="center"/>
    </xf>
    <xf numFmtId="164" fontId="16" fillId="2" borderId="23" xfId="0" applyNumberFormat="1" applyFont="1" applyFill="1" applyBorder="1" applyAlignment="1">
      <alignment horizontal="center"/>
    </xf>
    <xf numFmtId="0" fontId="51" fillId="2" borderId="0" xfId="0" applyFont="1" applyFill="1"/>
    <xf numFmtId="0" fontId="52" fillId="2" borderId="0" xfId="0" applyFont="1" applyFill="1" applyAlignment="1">
      <alignment horizontal="center"/>
    </xf>
    <xf numFmtId="0" fontId="53" fillId="2" borderId="0" xfId="0" applyFont="1" applyFill="1" applyAlignment="1">
      <alignment horizontal="center"/>
    </xf>
    <xf numFmtId="0" fontId="53" fillId="2" borderId="0" xfId="0" applyFont="1" applyFill="1"/>
    <xf numFmtId="0" fontId="51" fillId="2" borderId="0" xfId="0" applyFont="1" applyFill="1" applyAlignment="1">
      <alignment horizontal="left"/>
    </xf>
    <xf numFmtId="164" fontId="5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8" fillId="2" borderId="0" xfId="0" applyFont="1" applyFill="1"/>
    <xf numFmtId="0" fontId="41" fillId="4" borderId="49" xfId="0" applyFont="1" applyFill="1" applyBorder="1" applyAlignment="1">
      <alignment horizontal="center"/>
    </xf>
    <xf numFmtId="0" fontId="3" fillId="2" borderId="22" xfId="0" applyFont="1" applyFill="1" applyBorder="1"/>
    <xf numFmtId="0" fontId="49" fillId="4" borderId="15" xfId="0" applyFont="1" applyFill="1" applyBorder="1"/>
    <xf numFmtId="164" fontId="16" fillId="2" borderId="50" xfId="0" applyNumberFormat="1" applyFont="1" applyFill="1" applyBorder="1" applyAlignment="1">
      <alignment horizontal="center"/>
    </xf>
    <xf numFmtId="0" fontId="58" fillId="7" borderId="12" xfId="0" applyFont="1" applyFill="1" applyBorder="1" applyAlignment="1">
      <alignment horizontal="centerContinuous" vertical="center" wrapText="1"/>
    </xf>
    <xf numFmtId="0" fontId="29" fillId="7" borderId="1" xfId="0" applyFont="1" applyFill="1" applyBorder="1" applyAlignment="1">
      <alignment horizontal="centerContinuous" vertical="center" wrapText="1"/>
    </xf>
    <xf numFmtId="0" fontId="29" fillId="7" borderId="13" xfId="0" applyFont="1" applyFill="1" applyBorder="1" applyAlignment="1">
      <alignment horizontal="centerContinuous" vertical="center" wrapText="1"/>
    </xf>
    <xf numFmtId="0" fontId="58" fillId="7" borderId="14" xfId="0" applyFont="1" applyFill="1" applyBorder="1" applyAlignment="1">
      <alignment horizontal="centerContinuous" vertical="center" wrapText="1"/>
    </xf>
    <xf numFmtId="0" fontId="29" fillId="7" borderId="0" xfId="0" applyFont="1" applyFill="1" applyAlignment="1">
      <alignment horizontal="centerContinuous" vertical="center" wrapText="1"/>
    </xf>
    <xf numFmtId="0" fontId="29" fillId="7" borderId="15" xfId="0" applyFont="1" applyFill="1" applyBorder="1" applyAlignment="1">
      <alignment horizontal="centerContinuous" vertical="center" wrapText="1"/>
    </xf>
    <xf numFmtId="0" fontId="29" fillId="7" borderId="14" xfId="0" applyFont="1" applyFill="1" applyBorder="1" applyAlignment="1">
      <alignment horizontal="centerContinuous" vertical="center" wrapText="1"/>
    </xf>
    <xf numFmtId="0" fontId="29" fillId="7" borderId="14" xfId="0" applyFont="1" applyFill="1" applyBorder="1" applyAlignment="1">
      <alignment horizontal="centerContinuous" vertical="center"/>
    </xf>
    <xf numFmtId="0" fontId="29" fillId="7" borderId="0" xfId="0" applyFont="1" applyFill="1" applyAlignment="1">
      <alignment horizontal="centerContinuous" vertical="center"/>
    </xf>
    <xf numFmtId="0" fontId="29" fillId="7" borderId="15" xfId="0" applyFont="1" applyFill="1" applyBorder="1" applyAlignment="1">
      <alignment horizontal="centerContinuous" vertical="center"/>
    </xf>
    <xf numFmtId="0" fontId="29" fillId="7" borderId="16" xfId="0" applyFont="1" applyFill="1" applyBorder="1" applyAlignment="1">
      <alignment horizontal="centerContinuous" vertical="center" wrapText="1"/>
    </xf>
    <xf numFmtId="0" fontId="29" fillId="7" borderId="10" xfId="0" applyFont="1" applyFill="1" applyBorder="1" applyAlignment="1">
      <alignment horizontal="centerContinuous" vertical="center" wrapText="1"/>
    </xf>
    <xf numFmtId="0" fontId="29" fillId="7" borderId="17" xfId="0" applyFont="1" applyFill="1" applyBorder="1" applyAlignment="1">
      <alignment horizontal="centerContinuous" vertical="center" wrapText="1"/>
    </xf>
    <xf numFmtId="0" fontId="29" fillId="7" borderId="12" xfId="0" applyFont="1" applyFill="1" applyBorder="1" applyAlignment="1">
      <alignment horizontal="center"/>
    </xf>
    <xf numFmtId="0" fontId="29" fillId="7" borderId="1" xfId="0" applyFont="1" applyFill="1" applyBorder="1"/>
    <xf numFmtId="0" fontId="29" fillId="7" borderId="13" xfId="0" applyFont="1" applyFill="1" applyBorder="1"/>
    <xf numFmtId="0" fontId="59" fillId="7" borderId="14" xfId="0" applyFont="1" applyFill="1" applyBorder="1"/>
    <xf numFmtId="0" fontId="29" fillId="7" borderId="0" xfId="0" applyFont="1" applyFill="1"/>
    <xf numFmtId="0" fontId="29" fillId="7" borderId="15" xfId="0" applyFont="1" applyFill="1" applyBorder="1"/>
    <xf numFmtId="0" fontId="26" fillId="7" borderId="16" xfId="0" applyFont="1" applyFill="1" applyBorder="1" applyAlignment="1">
      <alignment horizontal="centerContinuous" vertical="center" wrapText="1"/>
    </xf>
    <xf numFmtId="0" fontId="26" fillId="7" borderId="15" xfId="0" applyFont="1" applyFill="1" applyBorder="1" applyAlignment="1">
      <alignment horizontal="centerContinuous" vertical="center" wrapText="1"/>
    </xf>
    <xf numFmtId="0" fontId="26" fillId="7" borderId="17" xfId="0" applyFont="1" applyFill="1" applyBorder="1" applyAlignment="1">
      <alignment horizontal="centerContinuous" vertical="center" wrapText="1"/>
    </xf>
    <xf numFmtId="0" fontId="60" fillId="7" borderId="16" xfId="0" applyFont="1" applyFill="1" applyBorder="1" applyAlignment="1">
      <alignment horizontal="centerContinuous" vertical="center" wrapText="1"/>
    </xf>
    <xf numFmtId="0" fontId="1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1" fillId="3" borderId="41" xfId="0" applyFont="1" applyFill="1" applyBorder="1" applyAlignment="1">
      <alignment horizontal="center" vertical="center" readingOrder="1"/>
    </xf>
    <xf numFmtId="0" fontId="41" fillId="3" borderId="42" xfId="0" applyFont="1" applyFill="1" applyBorder="1" applyAlignment="1">
      <alignment horizontal="center" vertical="center" readingOrder="1"/>
    </xf>
    <xf numFmtId="0" fontId="41" fillId="3" borderId="44" xfId="0" applyFont="1" applyFill="1" applyBorder="1" applyAlignment="1">
      <alignment horizontal="center" vertical="center" readingOrder="1"/>
    </xf>
    <xf numFmtId="0" fontId="37" fillId="9" borderId="12" xfId="0" applyFont="1" applyFill="1" applyBorder="1" applyAlignment="1">
      <alignment horizontal="center" vertical="center"/>
    </xf>
    <xf numFmtId="0" fontId="38" fillId="9" borderId="1" xfId="0" applyFont="1" applyFill="1" applyBorder="1" applyAlignment="1">
      <alignment horizontal="center" vertical="center"/>
    </xf>
    <xf numFmtId="0" fontId="38" fillId="9" borderId="13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39" fillId="8" borderId="3" xfId="0" applyFont="1" applyFill="1" applyBorder="1" applyAlignment="1">
      <alignment horizontal="center" vertical="center" wrapText="1" readingOrder="1"/>
    </xf>
    <xf numFmtId="0" fontId="39" fillId="8" borderId="28" xfId="0" applyFont="1" applyFill="1" applyBorder="1" applyAlignment="1">
      <alignment horizontal="center" vertical="center" wrapText="1" readingOrder="1"/>
    </xf>
    <xf numFmtId="0" fontId="4" fillId="3" borderId="29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1" fillId="3" borderId="30" xfId="0" applyFont="1" applyFill="1" applyBorder="1" applyAlignment="1">
      <alignment horizontal="center" vertical="center" readingOrder="1"/>
    </xf>
    <xf numFmtId="0" fontId="41" fillId="3" borderId="9" xfId="0" applyFont="1" applyFill="1" applyBorder="1" applyAlignment="1">
      <alignment horizontal="center" vertical="center" readingOrder="1"/>
    </xf>
    <xf numFmtId="0" fontId="41" fillId="3" borderId="36" xfId="0" applyFont="1" applyFill="1" applyBorder="1" applyAlignment="1">
      <alignment horizontal="center" vertical="center" readingOrder="1"/>
    </xf>
    <xf numFmtId="0" fontId="55" fillId="6" borderId="12" xfId="0" applyFont="1" applyFill="1" applyBorder="1" applyAlignment="1">
      <alignment horizontal="center" vertical="center"/>
    </xf>
    <xf numFmtId="0" fontId="56" fillId="6" borderId="1" xfId="0" applyFont="1" applyFill="1" applyBorder="1" applyAlignment="1">
      <alignment horizontal="center" vertical="center"/>
    </xf>
    <xf numFmtId="0" fontId="56" fillId="6" borderId="13" xfId="0" applyFont="1" applyFill="1" applyBorder="1" applyAlignment="1">
      <alignment horizontal="center" vertical="center"/>
    </xf>
    <xf numFmtId="0" fontId="23" fillId="6" borderId="14" xfId="0" applyFont="1" applyFill="1" applyBorder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23" fillId="6" borderId="15" xfId="0" applyFont="1" applyFill="1" applyBorder="1" applyAlignment="1">
      <alignment horizontal="center" vertical="center"/>
    </xf>
    <xf numFmtId="0" fontId="23" fillId="6" borderId="16" xfId="0" applyFont="1" applyFill="1" applyBorder="1" applyAlignment="1">
      <alignment horizontal="center" vertical="center"/>
    </xf>
    <xf numFmtId="0" fontId="23" fillId="6" borderId="10" xfId="0" applyFont="1" applyFill="1" applyBorder="1" applyAlignment="1">
      <alignment horizontal="center" vertical="center"/>
    </xf>
    <xf numFmtId="0" fontId="23" fillId="6" borderId="17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/>
    </xf>
    <xf numFmtId="0" fontId="48" fillId="2" borderId="19" xfId="0" applyFont="1" applyFill="1" applyBorder="1" applyAlignment="1">
      <alignment horizontal="center"/>
    </xf>
    <xf numFmtId="0" fontId="48" fillId="2" borderId="45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  <xf numFmtId="0" fontId="41" fillId="2" borderId="48" xfId="0" applyFont="1" applyFill="1" applyBorder="1" applyAlignment="1">
      <alignment horizontal="center"/>
    </xf>
    <xf numFmtId="0" fontId="45" fillId="6" borderId="20" xfId="0" applyFont="1" applyFill="1" applyBorder="1" applyAlignment="1">
      <alignment horizontal="center" vertical="center"/>
    </xf>
    <xf numFmtId="0" fontId="46" fillId="6" borderId="19" xfId="0" applyFont="1" applyFill="1" applyBorder="1" applyAlignment="1">
      <alignment horizontal="center" vertical="center"/>
    </xf>
    <xf numFmtId="0" fontId="46" fillId="6" borderId="45" xfId="0" applyFont="1" applyFill="1" applyBorder="1" applyAlignment="1">
      <alignment horizontal="center" vertical="center"/>
    </xf>
    <xf numFmtId="0" fontId="16" fillId="6" borderId="22" xfId="0" applyFont="1" applyFill="1" applyBorder="1" applyAlignment="1">
      <alignment horizontal="center" vertical="center"/>
    </xf>
    <xf numFmtId="0" fontId="47" fillId="6" borderId="0" xfId="0" applyFont="1" applyFill="1" applyAlignment="1">
      <alignment horizontal="center" vertical="center"/>
    </xf>
    <xf numFmtId="0" fontId="47" fillId="6" borderId="26" xfId="0" applyFont="1" applyFill="1" applyBorder="1" applyAlignment="1">
      <alignment horizontal="center" vertical="center"/>
    </xf>
    <xf numFmtId="0" fontId="16" fillId="6" borderId="25" xfId="0" applyFont="1" applyFill="1" applyBorder="1" applyAlignment="1">
      <alignment horizontal="center" vertical="center"/>
    </xf>
    <xf numFmtId="0" fontId="47" fillId="6" borderId="24" xfId="0" applyFont="1" applyFill="1" applyBorder="1" applyAlignment="1">
      <alignment horizontal="center" vertical="center"/>
    </xf>
    <xf numFmtId="0" fontId="47" fillId="6" borderId="46" xfId="0" applyFont="1" applyFill="1" applyBorder="1" applyAlignment="1">
      <alignment horizontal="center" vertical="center"/>
    </xf>
    <xf numFmtId="0" fontId="41" fillId="2" borderId="45" xfId="0" applyFont="1" applyFill="1" applyBorder="1" applyAlignment="1">
      <alignment horizontal="center"/>
    </xf>
    <xf numFmtId="0" fontId="61" fillId="3" borderId="0" xfId="5" applyFill="1" applyAlignment="1">
      <alignment horizontal="left" vertical="center"/>
    </xf>
  </cellXfs>
  <cellStyles count="6">
    <cellStyle name="Hyperlink" xfId="5" builtinId="8"/>
    <cellStyle name="Normal" xfId="0" builtinId="0"/>
    <cellStyle name="Normal 2" xfId="1" xr:uid="{F4CDF666-0143-46A8-BB9F-C0A71BA08208}"/>
    <cellStyle name="Normal 3" xfId="2" xr:uid="{DC63299C-4E83-43BB-8C83-1BC2EE0CCBDD}"/>
    <cellStyle name="Normal 4" xfId="3" xr:uid="{396431B4-7E4C-4AB1-8900-17B0E9CE9FA9}"/>
    <cellStyle name="Normal 5 3" xfId="4" xr:uid="{D7127852-5136-41D6-9CF8-2FE2F09C086C}"/>
  </cellStyles>
  <dxfs count="0"/>
  <tableStyles count="0" defaultTableStyle="TableStyleMedium2" defaultPivotStyle="PivotStyleLight16"/>
  <colors>
    <mruColors>
      <color rgb="FFDEDD9F"/>
      <color rgb="FFE7E6B7"/>
      <color rgb="FFEEF6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256087</xdr:colOff>
      <xdr:row>5</xdr:row>
      <xdr:rowOff>10613</xdr:rowOff>
    </xdr:from>
    <xdr:to>
      <xdr:col>15</xdr:col>
      <xdr:colOff>587829</xdr:colOff>
      <xdr:row>25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57376B3-3A16-4BBD-8616-4E5C6190AC93}"/>
            </a:ext>
          </a:extLst>
        </xdr:cNvPr>
        <xdr:cNvSpPr txBox="1"/>
      </xdr:nvSpPr>
      <xdr:spPr>
        <a:xfrm>
          <a:off x="3304087" y="979442"/>
          <a:ext cx="6427742" cy="3690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>
              <a:latin typeface="Montserrat" panose="00000500000000000000" pitchFamily="2" charset="0"/>
              <a:cs typeface="Times New Roman" panose="02020603050405020304" pitchFamily="18" charset="0"/>
            </a:rPr>
            <a:t>TABLAS</a:t>
          </a:r>
        </a:p>
        <a:p>
          <a:pPr algn="ctr"/>
          <a:r>
            <a:rPr lang="en-US" sz="1600" b="1">
              <a:latin typeface="Montserrat" panose="00000500000000000000" pitchFamily="2" charset="0"/>
              <a:cs typeface="Times New Roman" panose="02020603050405020304" pitchFamily="18" charset="0"/>
            </a:rPr>
            <a:t>REVISION</a:t>
          </a:r>
          <a:r>
            <a:rPr lang="en-US" sz="1600" b="1" baseline="0">
              <a:latin typeface="Montserrat" panose="00000500000000000000" pitchFamily="2" charset="0"/>
              <a:cs typeface="Times New Roman" panose="02020603050405020304" pitchFamily="18" charset="0"/>
            </a:rPr>
            <a:t> </a:t>
          </a:r>
          <a:r>
            <a:rPr lang="en-US" sz="1600" b="1">
              <a:latin typeface="Montserrat" panose="00000500000000000000" pitchFamily="2" charset="0"/>
              <a:cs typeface="Times New Roman" panose="02020603050405020304" pitchFamily="18" charset="0"/>
            </a:rPr>
            <a:t>PROYECCIONES ECONÓMICAS A CORTO PLAZO </a:t>
          </a:r>
        </a:p>
        <a:p>
          <a:pPr algn="ctr"/>
          <a:r>
            <a:rPr lang="en-US" sz="1600" b="1">
              <a:latin typeface="Montserrat" panose="00000500000000000000" pitchFamily="2" charset="0"/>
              <a:cs typeface="Times New Roman" panose="02020603050405020304" pitchFamily="18" charset="0"/>
            </a:rPr>
            <a:t>2024 Y 2025*</a:t>
          </a:r>
        </a:p>
        <a:p>
          <a:pPr algn="ctr"/>
          <a:endParaRPr lang="en-US" sz="1400" b="1">
            <a:latin typeface="Montserrat" panose="00000500000000000000" pitchFamily="2" charset="0"/>
            <a:cs typeface="Times New Roman" panose="02020603050405020304" pitchFamily="18" charset="0"/>
          </a:endParaRPr>
        </a:p>
        <a:p>
          <a:pPr algn="ctr"/>
          <a:r>
            <a:rPr lang="en-US" sz="1000" b="1">
              <a:latin typeface="Montserrat" panose="00000500000000000000" pitchFamily="2" charset="0"/>
              <a:cs typeface="Times New Roman" panose="02020603050405020304" pitchFamily="18" charset="0"/>
            </a:rPr>
            <a:t>Última actualización:</a:t>
          </a:r>
          <a:r>
            <a:rPr lang="en-US" sz="1000" b="1" baseline="0">
              <a:latin typeface="Montserrat" panose="00000500000000000000" pitchFamily="2" charset="0"/>
              <a:cs typeface="Times New Roman" panose="02020603050405020304" pitchFamily="18" charset="0"/>
            </a:rPr>
            <a:t> Diciembre 2024</a:t>
          </a:r>
        </a:p>
        <a:p>
          <a:pPr algn="ctr"/>
          <a:r>
            <a:rPr lang="en-US" sz="1000" b="1" baseline="0">
              <a:latin typeface="Montserrat" panose="00000500000000000000" pitchFamily="2" charset="0"/>
              <a:cs typeface="Times New Roman" panose="02020603050405020304" pitchFamily="18" charset="0"/>
            </a:rPr>
            <a:t>Last update as of:  December 2024</a:t>
          </a:r>
          <a:endParaRPr lang="en-US" sz="1000" b="1" baseline="0">
            <a:ln w="12700">
              <a:solidFill>
                <a:schemeClr val="tx1"/>
              </a:solidFill>
            </a:ln>
            <a:solidFill>
              <a:schemeClr val="accent4">
                <a:lumMod val="40000"/>
                <a:lumOff val="60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Montserrat" panose="00000500000000000000" pitchFamily="2" charset="0"/>
            <a:cs typeface="Times New Roman" panose="02020603050405020304" pitchFamily="18" charset="0"/>
          </a:endParaRPr>
        </a:p>
        <a:p>
          <a:pPr algn="ctr"/>
          <a:endParaRPr lang="en-US" sz="1200" b="1" baseline="0">
            <a:latin typeface="Montserrat" panose="00000500000000000000" pitchFamily="2" charset="0"/>
            <a:cs typeface="Times New Roman" panose="02020603050405020304" pitchFamily="18" charset="0"/>
          </a:endParaRPr>
        </a:p>
        <a:p>
          <a:pPr algn="ctr"/>
          <a:endParaRPr lang="en-US" sz="1200" b="1" baseline="0">
            <a:latin typeface="Montserrat" panose="00000500000000000000" pitchFamily="2" charset="0"/>
            <a:cs typeface="Times New Roman" panose="02020603050405020304" pitchFamily="18" charset="0"/>
          </a:endParaRPr>
        </a:p>
        <a:p>
          <a:pPr algn="ctr"/>
          <a:r>
            <a:rPr lang="en-US" sz="1400" b="1" i="1" baseline="0">
              <a:latin typeface="Montserrat" panose="00000500000000000000" pitchFamily="2" charset="0"/>
              <a:cs typeface="Times New Roman" panose="02020603050405020304" pitchFamily="18" charset="0"/>
            </a:rPr>
            <a:t>Lcdo. Héctor Morales Martínez</a:t>
          </a:r>
        </a:p>
        <a:p>
          <a:pPr algn="ctr"/>
          <a:r>
            <a:rPr lang="en-US" sz="1400" b="1" baseline="0">
              <a:latin typeface="Montserrat" panose="00000500000000000000" pitchFamily="2" charset="0"/>
              <a:cs typeface="Times New Roman" panose="02020603050405020304" pitchFamily="18" charset="0"/>
            </a:rPr>
            <a:t>Presidente Designado</a:t>
          </a:r>
        </a:p>
        <a:p>
          <a:pPr algn="ctr"/>
          <a:endParaRPr lang="en-US" sz="1600" b="1" baseline="0">
            <a:latin typeface="Montserrat" panose="00000500000000000000" pitchFamily="2" charset="0"/>
            <a:cs typeface="Times New Roman" panose="02020603050405020304" pitchFamily="18" charset="0"/>
          </a:endParaRPr>
        </a:p>
        <a:p>
          <a:pPr algn="ctr"/>
          <a:endParaRPr lang="en-US" sz="1600" b="1" baseline="0">
            <a:latin typeface="Montserrat" panose="00000500000000000000" pitchFamily="2" charset="0"/>
            <a:cs typeface="Times New Roman" panose="02020603050405020304" pitchFamily="18" charset="0"/>
          </a:endParaRPr>
        </a:p>
        <a:p>
          <a:pPr algn="ctr"/>
          <a:r>
            <a:rPr lang="en-US" sz="1200" b="1" i="1" baseline="0">
              <a:latin typeface="Montserrat" panose="00000500000000000000" pitchFamily="2" charset="0"/>
              <a:cs typeface="Times New Roman" panose="02020603050405020304" pitchFamily="18" charset="0"/>
            </a:rPr>
            <a:t>Alejandro Díaz Marrero</a:t>
          </a:r>
        </a:p>
        <a:p>
          <a:pPr algn="ctr"/>
          <a:r>
            <a:rPr lang="en-US" sz="1200" b="1" baseline="0">
              <a:latin typeface="Montserrat" panose="00000500000000000000" pitchFamily="2" charset="0"/>
              <a:cs typeface="Times New Roman" panose="02020603050405020304" pitchFamily="18" charset="0"/>
            </a:rPr>
            <a:t>diaz_a@jp.pr.gov</a:t>
          </a:r>
        </a:p>
        <a:p>
          <a:pPr algn="ctr"/>
          <a:r>
            <a:rPr lang="en-US" sz="1200" b="1" baseline="0">
              <a:latin typeface="Montserrat" panose="00000500000000000000" pitchFamily="2" charset="0"/>
              <a:cs typeface="Times New Roman" panose="02020603050405020304" pitchFamily="18" charset="0"/>
            </a:rPr>
            <a:t>Director</a:t>
          </a:r>
        </a:p>
        <a:p>
          <a:pPr algn="ctr"/>
          <a:r>
            <a:rPr lang="en-US" sz="1200" b="1" baseline="0">
              <a:latin typeface="Montserrat" panose="00000500000000000000" pitchFamily="2" charset="0"/>
              <a:cs typeface="Times New Roman" panose="02020603050405020304" pitchFamily="18" charset="0"/>
            </a:rPr>
            <a:t>Programa de Planificación Económica y Social</a:t>
          </a:r>
        </a:p>
        <a:p>
          <a:pPr algn="ctr"/>
          <a:endParaRPr lang="en-US" sz="1200" b="1" baseline="0">
            <a:latin typeface="Montserrat" panose="00000500000000000000" pitchFamily="2" charset="0"/>
            <a:cs typeface="Times New Roman" panose="02020603050405020304" pitchFamily="18" charset="0"/>
          </a:endParaRPr>
        </a:p>
        <a:p>
          <a:pPr algn="ctr"/>
          <a:endParaRPr lang="en-US" sz="1200" b="1" baseline="0">
            <a:latin typeface="Montserrat" panose="00000500000000000000" pitchFamily="2" charset="0"/>
            <a:cs typeface="Times New Roman" panose="02020603050405020304" pitchFamily="18" charset="0"/>
          </a:endParaRPr>
        </a:p>
        <a:p>
          <a:pPr algn="ctr"/>
          <a:endParaRPr lang="en-US" sz="1400" b="1">
            <a:latin typeface="Montserrat" panose="00000500000000000000" pitchFamily="2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171450</xdr:colOff>
      <xdr:row>0</xdr:row>
      <xdr:rowOff>0</xdr:rowOff>
    </xdr:from>
    <xdr:to>
      <xdr:col>5</xdr:col>
      <xdr:colOff>35052</xdr:colOff>
      <xdr:row>18</xdr:row>
      <xdr:rowOff>149352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0CC1C1-E417-40D9-9048-1D9CBCC6FC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2911602" cy="3441192"/>
        </a:xfrm>
        <a:prstGeom prst="rect">
          <a:avLst/>
        </a:prstGeom>
      </xdr:spPr>
    </xdr:pic>
    <xdr:clientData/>
  </xdr:twoCellAnchor>
  <xdr:twoCellAnchor editAs="oneCell">
    <xdr:from>
      <xdr:col>1</xdr:col>
      <xdr:colOff>544287</xdr:colOff>
      <xdr:row>20</xdr:row>
      <xdr:rowOff>91439</xdr:rowOff>
    </xdr:from>
    <xdr:to>
      <xdr:col>4</xdr:col>
      <xdr:colOff>217169</xdr:colOff>
      <xdr:row>28</xdr:row>
      <xdr:rowOff>35970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99F0DAD-2F44-46E2-9C85-769A5E55E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3887" y="3794759"/>
          <a:ext cx="1503587" cy="14946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A80F1-75A6-4D70-B757-B8E47C9289FE}">
  <sheetPr>
    <tabColor theme="0" tint="-0.499984740745262"/>
  </sheetPr>
  <dimension ref="A1:P42"/>
  <sheetViews>
    <sheetView tabSelected="1" zoomScale="70" zoomScaleNormal="70" workbookViewId="0">
      <selection activeCell="U6" sqref="U6"/>
    </sheetView>
  </sheetViews>
  <sheetFormatPr defaultColWidth="8.88671875" defaultRowHeight="14.4" x14ac:dyDescent="0.3"/>
  <cols>
    <col min="1" max="16384" width="8.88671875" style="10"/>
  </cols>
  <sheetData>
    <row r="1" spans="7:16" ht="7.95" customHeight="1" x14ac:dyDescent="0.3"/>
    <row r="2" spans="7:16" ht="14.4" customHeight="1" x14ac:dyDescent="0.3">
      <c r="G2" s="185" t="s">
        <v>9</v>
      </c>
      <c r="H2" s="185"/>
      <c r="I2" s="185"/>
      <c r="J2" s="185"/>
      <c r="K2" s="185"/>
      <c r="L2" s="185"/>
      <c r="M2" s="185"/>
      <c r="N2" s="185"/>
      <c r="O2" s="185"/>
      <c r="P2" s="185"/>
    </row>
    <row r="3" spans="7:16" ht="24.6" customHeight="1" x14ac:dyDescent="0.3">
      <c r="G3" s="185"/>
      <c r="H3" s="185"/>
      <c r="I3" s="185"/>
      <c r="J3" s="185"/>
      <c r="K3" s="185"/>
      <c r="L3" s="185"/>
      <c r="M3" s="185"/>
      <c r="N3" s="185"/>
      <c r="O3" s="185"/>
      <c r="P3" s="185"/>
    </row>
    <row r="28" spans="7:16" ht="21.6" x14ac:dyDescent="0.5">
      <c r="G28" s="14"/>
      <c r="H28" s="14"/>
      <c r="I28" s="14"/>
      <c r="J28" s="14"/>
      <c r="K28" s="13" t="s">
        <v>10</v>
      </c>
      <c r="L28" s="14"/>
      <c r="M28" s="14"/>
      <c r="N28" s="14"/>
      <c r="O28" s="14"/>
      <c r="P28" s="14"/>
    </row>
    <row r="29" spans="7:16" ht="21.6" x14ac:dyDescent="0.5">
      <c r="G29" s="14"/>
      <c r="H29" s="14"/>
      <c r="I29" s="14"/>
      <c r="J29" s="14"/>
      <c r="K29" s="13"/>
      <c r="L29" s="14"/>
      <c r="M29" s="14"/>
      <c r="N29" s="14"/>
      <c r="O29" s="14"/>
      <c r="P29" s="14"/>
    </row>
    <row r="30" spans="7:16" ht="21.6" x14ac:dyDescent="0.5">
      <c r="G30" s="14"/>
      <c r="H30" s="14"/>
      <c r="I30" s="14"/>
      <c r="J30" s="14"/>
      <c r="K30" s="13" t="s">
        <v>20</v>
      </c>
      <c r="L30" s="14"/>
      <c r="M30" s="14"/>
      <c r="N30" s="14"/>
      <c r="O30" s="14"/>
      <c r="P30" s="14"/>
    </row>
    <row r="31" spans="7:16" ht="21.6" x14ac:dyDescent="0.5">
      <c r="G31" s="14"/>
      <c r="H31" s="14"/>
      <c r="I31" s="14"/>
      <c r="J31" s="14"/>
      <c r="K31" s="13" t="s">
        <v>21</v>
      </c>
      <c r="L31" s="14"/>
      <c r="M31" s="14"/>
      <c r="N31" s="14"/>
      <c r="O31" s="14"/>
      <c r="P31" s="14"/>
    </row>
    <row r="32" spans="7:16" ht="21.6" x14ac:dyDescent="0.5">
      <c r="G32" s="14"/>
      <c r="H32" s="14"/>
      <c r="I32" s="14"/>
      <c r="J32" s="14"/>
      <c r="K32" s="13" t="s">
        <v>11</v>
      </c>
      <c r="L32" s="14"/>
      <c r="M32" s="14"/>
      <c r="N32" s="14"/>
      <c r="O32" s="14"/>
      <c r="P32" s="14"/>
    </row>
    <row r="33" spans="1:16" ht="21.6" x14ac:dyDescent="0.5">
      <c r="G33" s="14"/>
      <c r="H33" s="14"/>
      <c r="I33" s="14"/>
      <c r="J33" s="14"/>
      <c r="K33" s="15" t="s">
        <v>14</v>
      </c>
      <c r="L33" s="14"/>
      <c r="M33" s="14"/>
      <c r="N33" s="14"/>
      <c r="O33" s="14"/>
      <c r="P33" s="14"/>
    </row>
    <row r="34" spans="1:16" ht="21.6" x14ac:dyDescent="0.5">
      <c r="G34" s="14"/>
      <c r="H34" s="14"/>
      <c r="I34" s="14"/>
      <c r="J34" s="14"/>
      <c r="K34" s="15"/>
      <c r="L34" s="14"/>
      <c r="M34" s="14"/>
      <c r="N34" s="14"/>
      <c r="O34" s="14"/>
      <c r="P34" s="14"/>
    </row>
    <row r="35" spans="1:16" ht="21.6" x14ac:dyDescent="0.5">
      <c r="G35" s="14"/>
      <c r="H35" s="14"/>
      <c r="I35" s="14"/>
      <c r="J35" s="14"/>
      <c r="K35" s="15"/>
      <c r="L35" s="14"/>
      <c r="M35" s="14"/>
      <c r="N35" s="14"/>
      <c r="O35" s="14"/>
      <c r="P35" s="14"/>
    </row>
    <row r="36" spans="1:16" ht="21.6" x14ac:dyDescent="0.5">
      <c r="G36" s="14"/>
      <c r="H36" s="14"/>
      <c r="I36" s="14"/>
      <c r="J36" s="14"/>
      <c r="K36" s="13" t="s">
        <v>12</v>
      </c>
      <c r="L36" s="14"/>
      <c r="M36" s="14"/>
      <c r="N36" s="14"/>
      <c r="O36" s="14"/>
      <c r="P36" s="14"/>
    </row>
    <row r="37" spans="1:16" ht="21.6" x14ac:dyDescent="0.5">
      <c r="G37" s="14"/>
      <c r="H37" s="14"/>
      <c r="I37" s="14"/>
      <c r="J37" s="14"/>
      <c r="K37" s="17" t="s">
        <v>13</v>
      </c>
      <c r="L37" s="14"/>
      <c r="M37" s="14"/>
      <c r="N37" s="14"/>
      <c r="O37" s="14"/>
      <c r="P37" s="14"/>
    </row>
    <row r="38" spans="1:16" ht="21.6" x14ac:dyDescent="0.5">
      <c r="G38" s="14"/>
      <c r="H38" s="14"/>
      <c r="I38" s="14"/>
      <c r="J38" s="14"/>
      <c r="K38" s="16" t="s">
        <v>20</v>
      </c>
      <c r="L38" s="14"/>
      <c r="M38" s="14"/>
      <c r="N38" s="14"/>
      <c r="O38" s="14"/>
      <c r="P38" s="14"/>
    </row>
    <row r="40" spans="1:16" ht="21.6" x14ac:dyDescent="0.3">
      <c r="A40" s="184" t="s">
        <v>105</v>
      </c>
      <c r="K40" s="16"/>
    </row>
    <row r="41" spans="1:16" ht="21.6" x14ac:dyDescent="0.5">
      <c r="B41" s="29" t="s">
        <v>19</v>
      </c>
      <c r="K41" s="11"/>
    </row>
    <row r="42" spans="1:16" x14ac:dyDescent="0.3">
      <c r="K42" s="12"/>
    </row>
  </sheetData>
  <mergeCells count="1">
    <mergeCell ref="G2:P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B921B-E805-45CD-8A13-B8DC0961962B}">
  <sheetPr>
    <tabColor theme="0" tint="-0.499984740745262"/>
  </sheetPr>
  <dimension ref="A1:L13"/>
  <sheetViews>
    <sheetView zoomScale="80" zoomScaleNormal="80" workbookViewId="0">
      <selection activeCell="A24" sqref="A24"/>
    </sheetView>
  </sheetViews>
  <sheetFormatPr defaultColWidth="8.88671875" defaultRowHeight="16.8" x14ac:dyDescent="0.4"/>
  <cols>
    <col min="1" max="1" width="157.44140625" style="21" customWidth="1"/>
    <col min="2" max="2" width="72.44140625" style="21" customWidth="1"/>
    <col min="3" max="16384" width="8.88671875" style="21"/>
  </cols>
  <sheetData>
    <row r="1" spans="1:12" s="19" customFormat="1" ht="21.6" x14ac:dyDescent="0.3">
      <c r="A1" s="18" t="s">
        <v>93</v>
      </c>
    </row>
    <row r="2" spans="1:12" s="19" customFormat="1" ht="21.6" x14ac:dyDescent="0.3">
      <c r="A2" s="18" t="s">
        <v>104</v>
      </c>
    </row>
    <row r="3" spans="1:12" ht="24.6" x14ac:dyDescent="0.4">
      <c r="A3" s="20"/>
    </row>
    <row r="4" spans="1:12" ht="21.6" customHeight="1" x14ac:dyDescent="0.4">
      <c r="A4" s="229" t="s">
        <v>15</v>
      </c>
    </row>
    <row r="5" spans="1:12" ht="21.6" customHeight="1" x14ac:dyDescent="0.4">
      <c r="A5" s="229" t="s">
        <v>16</v>
      </c>
    </row>
    <row r="6" spans="1:12" ht="18" x14ac:dyDescent="0.4">
      <c r="A6" s="26"/>
    </row>
    <row r="7" spans="1:12" s="24" customFormat="1" ht="23.4" customHeight="1" x14ac:dyDescent="0.3">
      <c r="A7" s="229" t="s">
        <v>94</v>
      </c>
      <c r="B7" s="22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2" s="24" customFormat="1" ht="21" customHeight="1" x14ac:dyDescent="0.3">
      <c r="A8" s="229" t="s">
        <v>103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</row>
    <row r="9" spans="1:12" s="24" customFormat="1" ht="18" customHeight="1" x14ac:dyDescent="0.3">
      <c r="A9" s="25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</row>
    <row r="10" spans="1:12" ht="20.399999999999999" customHeight="1" x14ac:dyDescent="0.4">
      <c r="A10" s="229" t="s">
        <v>96</v>
      </c>
    </row>
    <row r="11" spans="1:12" ht="23.4" customHeight="1" x14ac:dyDescent="0.4">
      <c r="A11" s="229" t="s">
        <v>95</v>
      </c>
    </row>
    <row r="12" spans="1:12" x14ac:dyDescent="0.4">
      <c r="A12" s="25"/>
    </row>
    <row r="13" spans="1:12" x14ac:dyDescent="0.4">
      <c r="A13" s="25"/>
    </row>
  </sheetData>
  <hyperlinks>
    <hyperlink ref="A7" location="'TABLAS  2-3 REVISION PB'!A1" display="TABLA 2-3 REVISION PROYECCIONES A CORTO PLAZO " xr:uid="{5DB58242-16BC-4751-A16E-3BED69DD8AC4}"/>
    <hyperlink ref="A8" location="'TABLAS  2-3 REVISION PB'!A1" display="TABLE 2-3 REVIEW SHORT TERM FORECAST " xr:uid="{EFF9095A-9C22-48F7-A37D-086FA3759C03}"/>
    <hyperlink ref="A11" location="'TABLAS 4-7 VARIABLES MACROECON'!A1" display="TABLE 4-7  SELECTED MACROECONOMIC VARIABLES: FISCAL YEARS" xr:uid="{CC973A0F-DA32-4ECB-88A9-65D89EEE455A}"/>
    <hyperlink ref="A10" location="'TABLAS 4-7 VARIABLES MACROECON'!A1" display="TABLA 4-7 VARIABLES MACROECONOMICAS SELECCIONADAS" xr:uid="{02350FD0-4C11-44F3-BBC0-6B5A7DD6EF92}"/>
    <hyperlink ref="A4" location="'TABLA 1 SUPUESTOS'!A1" display="TABLA 1 - SUPUESTOS DE LAS PROYECCIONES " xr:uid="{8649763C-75C3-4C63-B544-F2E66F9D40CC}"/>
    <hyperlink ref="A5" location="'TABLA 1 SUPUESTOS'!A1" display="TABLE 1 - SHORT TERM FORECAST ASSUMPTIONS" xr:uid="{21394D3F-2C7A-47F2-8D12-105C6EF4A4E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1D5B7-70A8-446C-94AB-08C57D260965}">
  <dimension ref="B1:G27"/>
  <sheetViews>
    <sheetView workbookViewId="0"/>
  </sheetViews>
  <sheetFormatPr defaultRowHeight="14.4" x14ac:dyDescent="0.3"/>
  <cols>
    <col min="2" max="2" width="13.6640625" customWidth="1"/>
    <col min="3" max="3" width="21.33203125" customWidth="1"/>
    <col min="4" max="4" width="9.44140625" customWidth="1"/>
    <col min="5" max="5" width="41.77734375" customWidth="1"/>
    <col min="6" max="6" width="13.33203125" customWidth="1"/>
    <col min="7" max="7" width="69.21875" customWidth="1"/>
  </cols>
  <sheetData>
    <row r="1" spans="2:7" ht="24.6" x14ac:dyDescent="0.3">
      <c r="F1" s="28" t="s">
        <v>17</v>
      </c>
    </row>
    <row r="2" spans="2:7" ht="15" thickBot="1" x14ac:dyDescent="0.35"/>
    <row r="3" spans="2:7" ht="27" x14ac:dyDescent="0.3">
      <c r="B3" s="191" t="s">
        <v>86</v>
      </c>
      <c r="C3" s="192"/>
      <c r="D3" s="192"/>
      <c r="E3" s="192"/>
      <c r="F3" s="192"/>
      <c r="G3" s="193"/>
    </row>
    <row r="4" spans="2:7" ht="24.6" x14ac:dyDescent="0.3">
      <c r="B4" s="194" t="s">
        <v>0</v>
      </c>
      <c r="C4" s="195"/>
      <c r="D4" s="195"/>
      <c r="E4" s="195"/>
      <c r="F4" s="195"/>
      <c r="G4" s="196"/>
    </row>
    <row r="5" spans="2:7" ht="24.6" x14ac:dyDescent="0.3">
      <c r="B5" s="194" t="s">
        <v>58</v>
      </c>
      <c r="C5" s="195"/>
      <c r="D5" s="195"/>
      <c r="E5" s="195"/>
      <c r="F5" s="195"/>
      <c r="G5" s="196"/>
    </row>
    <row r="6" spans="2:7" ht="22.2" thickBot="1" x14ac:dyDescent="0.35">
      <c r="B6" s="108" t="s">
        <v>1</v>
      </c>
      <c r="C6" s="109" t="s">
        <v>2</v>
      </c>
      <c r="D6" s="110"/>
      <c r="E6" s="197" t="s">
        <v>3</v>
      </c>
      <c r="F6" s="197"/>
      <c r="G6" s="198"/>
    </row>
    <row r="7" spans="2:7" ht="48.6" customHeight="1" thickTop="1" x14ac:dyDescent="0.3">
      <c r="B7" s="199">
        <v>2024</v>
      </c>
      <c r="C7" s="202">
        <v>2.2000000000000002</v>
      </c>
      <c r="D7" s="111" t="s">
        <v>4</v>
      </c>
      <c r="E7" s="112" t="s">
        <v>59</v>
      </c>
      <c r="F7" s="113" t="s">
        <v>4</v>
      </c>
      <c r="G7" s="114" t="s">
        <v>60</v>
      </c>
    </row>
    <row r="8" spans="2:7" ht="39" customHeight="1" x14ac:dyDescent="0.3">
      <c r="B8" s="200"/>
      <c r="C8" s="203"/>
      <c r="D8" s="111" t="s">
        <v>4</v>
      </c>
      <c r="E8" s="115" t="s">
        <v>61</v>
      </c>
      <c r="F8" s="116" t="s">
        <v>4</v>
      </c>
      <c r="G8" s="117" t="s">
        <v>62</v>
      </c>
    </row>
    <row r="9" spans="2:7" ht="54.6" customHeight="1" x14ac:dyDescent="0.3">
      <c r="B9" s="200"/>
      <c r="C9" s="203"/>
      <c r="D9" s="111" t="s">
        <v>4</v>
      </c>
      <c r="E9" s="115" t="s">
        <v>63</v>
      </c>
      <c r="F9" s="118" t="s">
        <v>4</v>
      </c>
      <c r="G9" s="117" t="s">
        <v>64</v>
      </c>
    </row>
    <row r="10" spans="2:7" ht="60.6" customHeight="1" x14ac:dyDescent="0.3">
      <c r="B10" s="200"/>
      <c r="C10" s="203"/>
      <c r="D10" s="111" t="s">
        <v>4</v>
      </c>
      <c r="E10" s="119" t="s">
        <v>65</v>
      </c>
      <c r="F10" s="120" t="s">
        <v>4</v>
      </c>
      <c r="G10" s="121" t="s">
        <v>66</v>
      </c>
    </row>
    <row r="11" spans="2:7" ht="81" customHeight="1" x14ac:dyDescent="0.3">
      <c r="B11" s="200"/>
      <c r="C11" s="203"/>
      <c r="D11" s="111" t="s">
        <v>4</v>
      </c>
      <c r="E11" s="122" t="s">
        <v>67</v>
      </c>
      <c r="F11" s="116" t="s">
        <v>4</v>
      </c>
      <c r="G11" s="123" t="s">
        <v>68</v>
      </c>
    </row>
    <row r="12" spans="2:7" ht="34.200000000000003" customHeight="1" x14ac:dyDescent="0.3">
      <c r="B12" s="200"/>
      <c r="C12" s="203"/>
      <c r="D12" s="111" t="s">
        <v>4</v>
      </c>
      <c r="E12" s="115" t="s">
        <v>69</v>
      </c>
      <c r="F12" s="118"/>
      <c r="G12" s="124"/>
    </row>
    <row r="13" spans="2:7" ht="31.2" customHeight="1" x14ac:dyDescent="0.3">
      <c r="B13" s="200"/>
      <c r="C13" s="203"/>
      <c r="D13" s="111" t="s">
        <v>4</v>
      </c>
      <c r="E13" s="115" t="s">
        <v>70</v>
      </c>
      <c r="F13" s="118"/>
      <c r="G13" s="124"/>
    </row>
    <row r="14" spans="2:7" ht="40.200000000000003" customHeight="1" x14ac:dyDescent="0.3">
      <c r="B14" s="200"/>
      <c r="C14" s="203"/>
      <c r="D14" s="111" t="s">
        <v>4</v>
      </c>
      <c r="E14" s="115" t="s">
        <v>71</v>
      </c>
      <c r="F14" s="118"/>
      <c r="G14" s="124"/>
    </row>
    <row r="15" spans="2:7" ht="11.4" customHeight="1" x14ac:dyDescent="0.3">
      <c r="B15" s="201"/>
      <c r="C15" s="204"/>
      <c r="D15" s="125"/>
      <c r="E15" s="126"/>
      <c r="F15" s="127"/>
      <c r="G15" s="128"/>
    </row>
    <row r="16" spans="2:7" ht="52.2" customHeight="1" x14ac:dyDescent="0.3">
      <c r="B16" s="186">
        <v>2025</v>
      </c>
      <c r="C16" s="188">
        <v>1.2</v>
      </c>
      <c r="D16" s="129" t="s">
        <v>4</v>
      </c>
      <c r="E16" s="130" t="s">
        <v>72</v>
      </c>
      <c r="F16" s="129" t="s">
        <v>4</v>
      </c>
      <c r="G16" s="131" t="s">
        <v>73</v>
      </c>
    </row>
    <row r="17" spans="2:7" ht="53.4" customHeight="1" x14ac:dyDescent="0.3">
      <c r="B17" s="186"/>
      <c r="C17" s="189"/>
      <c r="D17" s="129" t="s">
        <v>4</v>
      </c>
      <c r="E17" s="130" t="s">
        <v>74</v>
      </c>
      <c r="F17" s="129" t="s">
        <v>4</v>
      </c>
      <c r="G17" s="131" t="s">
        <v>75</v>
      </c>
    </row>
    <row r="18" spans="2:7" ht="73.2" customHeight="1" x14ac:dyDescent="0.3">
      <c r="B18" s="186"/>
      <c r="C18" s="189"/>
      <c r="D18" s="129" t="s">
        <v>4</v>
      </c>
      <c r="E18" s="130" t="s">
        <v>76</v>
      </c>
      <c r="F18" s="129" t="s">
        <v>4</v>
      </c>
      <c r="G18" s="132" t="s">
        <v>77</v>
      </c>
    </row>
    <row r="19" spans="2:7" ht="62.4" customHeight="1" x14ac:dyDescent="0.3">
      <c r="B19" s="186"/>
      <c r="C19" s="189"/>
      <c r="D19" s="129" t="s">
        <v>4</v>
      </c>
      <c r="E19" s="130" t="s">
        <v>78</v>
      </c>
      <c r="F19" s="129" t="s">
        <v>4</v>
      </c>
      <c r="G19" s="121" t="s">
        <v>79</v>
      </c>
    </row>
    <row r="20" spans="2:7" ht="63" customHeight="1" x14ac:dyDescent="0.3">
      <c r="B20" s="186"/>
      <c r="C20" s="189"/>
      <c r="D20" s="129" t="s">
        <v>4</v>
      </c>
      <c r="E20" s="130" t="s">
        <v>80</v>
      </c>
      <c r="F20" s="129" t="s">
        <v>4</v>
      </c>
      <c r="G20" s="121" t="s">
        <v>81</v>
      </c>
    </row>
    <row r="21" spans="2:7" ht="33" customHeight="1" x14ac:dyDescent="0.3">
      <c r="B21" s="186"/>
      <c r="C21" s="189"/>
      <c r="D21" s="129" t="s">
        <v>4</v>
      </c>
      <c r="E21" s="130" t="s">
        <v>69</v>
      </c>
      <c r="F21" s="129"/>
      <c r="G21" s="121"/>
    </row>
    <row r="22" spans="2:7" ht="44.4" customHeight="1" x14ac:dyDescent="0.3">
      <c r="B22" s="186"/>
      <c r="C22" s="189"/>
      <c r="D22" s="129" t="s">
        <v>4</v>
      </c>
      <c r="E22" s="133" t="s">
        <v>82</v>
      </c>
      <c r="F22" s="116" t="s">
        <v>4</v>
      </c>
      <c r="G22" s="121" t="s">
        <v>83</v>
      </c>
    </row>
    <row r="23" spans="2:7" ht="56.4" customHeight="1" x14ac:dyDescent="0.3">
      <c r="B23" s="186"/>
      <c r="C23" s="189"/>
      <c r="D23" s="129" t="s">
        <v>4</v>
      </c>
      <c r="E23" s="133" t="s">
        <v>84</v>
      </c>
      <c r="F23" s="116" t="s">
        <v>4</v>
      </c>
      <c r="G23" s="121" t="s">
        <v>5</v>
      </c>
    </row>
    <row r="24" spans="2:7" ht="16.2" customHeight="1" x14ac:dyDescent="0.3">
      <c r="B24" s="186"/>
      <c r="C24" s="189"/>
      <c r="D24" s="129"/>
      <c r="E24" s="10"/>
      <c r="F24" s="116" t="s">
        <v>4</v>
      </c>
      <c r="G24" s="121" t="s">
        <v>18</v>
      </c>
    </row>
    <row r="25" spans="2:7" ht="18.600000000000001" thickBot="1" x14ac:dyDescent="0.35">
      <c r="B25" s="187"/>
      <c r="C25" s="190"/>
      <c r="D25" s="134"/>
      <c r="E25" s="135"/>
      <c r="F25" s="134"/>
      <c r="G25" s="136"/>
    </row>
    <row r="26" spans="2:7" ht="15.6" x14ac:dyDescent="0.3">
      <c r="B26" s="137" t="s">
        <v>85</v>
      </c>
      <c r="C26" s="137"/>
      <c r="D26" s="137"/>
      <c r="E26" s="137"/>
      <c r="F26" s="137"/>
      <c r="G26" s="137"/>
    </row>
    <row r="27" spans="2:7" x14ac:dyDescent="0.3">
      <c r="B27" s="2"/>
      <c r="C27" s="2"/>
      <c r="D27" s="2"/>
      <c r="E27" s="2"/>
      <c r="F27" s="2"/>
      <c r="G27" s="2"/>
    </row>
  </sheetData>
  <mergeCells count="8">
    <mergeCell ref="B16:B25"/>
    <mergeCell ref="C16:C25"/>
    <mergeCell ref="B3:G3"/>
    <mergeCell ref="B4:G4"/>
    <mergeCell ref="B5:G5"/>
    <mergeCell ref="E6:G6"/>
    <mergeCell ref="B7:B15"/>
    <mergeCell ref="C7:C15"/>
  </mergeCells>
  <hyperlinks>
    <hyperlink ref="F1" location="'ÍNDICE - INDEX'!A1" display="ÍNDICE - INDEX" xr:uid="{DD2617BD-9ED5-4E12-BCBC-3A97B09067A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52084-9C0E-4249-ABB6-2D5258EC1560}">
  <dimension ref="B1:K71"/>
  <sheetViews>
    <sheetView workbookViewId="0"/>
  </sheetViews>
  <sheetFormatPr defaultRowHeight="18" x14ac:dyDescent="0.3"/>
  <cols>
    <col min="1" max="1" width="4.44140625" customWidth="1"/>
    <col min="2" max="2" width="5.5546875" style="3" customWidth="1"/>
    <col min="3" max="3" width="41.109375" style="4" customWidth="1"/>
    <col min="4" max="4" width="18.21875" style="3" customWidth="1"/>
    <col min="5" max="9" width="12.6640625" style="3" customWidth="1"/>
    <col min="10" max="10" width="4.77734375" style="3" customWidth="1"/>
    <col min="11" max="11" width="8.88671875" style="3"/>
  </cols>
  <sheetData>
    <row r="1" spans="3:11" x14ac:dyDescent="0.3">
      <c r="C1" s="5"/>
      <c r="D1" s="6"/>
      <c r="E1" s="6"/>
      <c r="F1" s="6"/>
      <c r="G1" s="6"/>
      <c r="H1" s="27" t="s">
        <v>17</v>
      </c>
      <c r="I1" s="6"/>
    </row>
    <row r="2" spans="3:11" ht="21.6" customHeight="1" thickBot="1" x14ac:dyDescent="0.35">
      <c r="C2"/>
      <c r="D2"/>
      <c r="E2"/>
      <c r="F2"/>
      <c r="G2"/>
      <c r="H2"/>
      <c r="I2"/>
      <c r="J2"/>
      <c r="K2"/>
    </row>
    <row r="3" spans="3:11" ht="21.6" customHeight="1" x14ac:dyDescent="0.3">
      <c r="C3" s="219" t="s">
        <v>102</v>
      </c>
      <c r="D3" s="220"/>
      <c r="E3" s="220"/>
      <c r="F3" s="220"/>
      <c r="G3" s="220"/>
      <c r="H3" s="220"/>
      <c r="I3" s="221"/>
      <c r="J3"/>
      <c r="K3"/>
    </row>
    <row r="4" spans="3:11" ht="18.600000000000001" customHeight="1" x14ac:dyDescent="0.3">
      <c r="C4" s="222" t="s">
        <v>87</v>
      </c>
      <c r="D4" s="223"/>
      <c r="E4" s="223"/>
      <c r="F4" s="223"/>
      <c r="G4" s="223"/>
      <c r="H4" s="223"/>
      <c r="I4" s="224"/>
      <c r="J4"/>
      <c r="K4"/>
    </row>
    <row r="5" spans="3:11" ht="21.6" customHeight="1" thickBot="1" x14ac:dyDescent="0.35">
      <c r="C5" s="225" t="s">
        <v>88</v>
      </c>
      <c r="D5" s="226"/>
      <c r="E5" s="226"/>
      <c r="F5" s="226"/>
      <c r="G5" s="226"/>
      <c r="H5" s="226"/>
      <c r="I5" s="227"/>
      <c r="J5"/>
      <c r="K5"/>
    </row>
    <row r="6" spans="3:11" ht="21.6" customHeight="1" thickBot="1" x14ac:dyDescent="0.45">
      <c r="C6" s="138"/>
      <c r="D6" s="214" t="s">
        <v>89</v>
      </c>
      <c r="E6" s="215"/>
      <c r="F6" s="215"/>
      <c r="G6" s="216"/>
      <c r="H6" s="217" t="s">
        <v>7</v>
      </c>
      <c r="I6" s="228"/>
      <c r="J6"/>
      <c r="K6"/>
    </row>
    <row r="7" spans="3:11" ht="21.6" customHeight="1" thickBot="1" x14ac:dyDescent="0.45">
      <c r="C7" s="139" t="s">
        <v>6</v>
      </c>
      <c r="D7" s="140">
        <v>2020</v>
      </c>
      <c r="E7" s="140" t="s">
        <v>28</v>
      </c>
      <c r="F7" s="140" t="s">
        <v>29</v>
      </c>
      <c r="G7" s="140" t="s">
        <v>30</v>
      </c>
      <c r="H7" s="141">
        <v>2024</v>
      </c>
      <c r="I7" s="141">
        <v>2025</v>
      </c>
      <c r="J7"/>
      <c r="K7"/>
    </row>
    <row r="8" spans="3:11" ht="21.6" customHeight="1" x14ac:dyDescent="0.4">
      <c r="C8" s="142"/>
      <c r="D8" s="143"/>
      <c r="E8" s="143"/>
      <c r="F8" s="143"/>
      <c r="G8" s="143"/>
      <c r="H8" s="144"/>
      <c r="I8" s="145"/>
      <c r="J8"/>
      <c r="K8"/>
    </row>
    <row r="9" spans="3:11" ht="21.6" customHeight="1" thickBot="1" x14ac:dyDescent="0.45">
      <c r="C9" s="146" t="s">
        <v>8</v>
      </c>
      <c r="D9" s="147">
        <v>65431.9</v>
      </c>
      <c r="E9" s="147">
        <v>66345.3</v>
      </c>
      <c r="F9" s="147">
        <v>68884.100000000006</v>
      </c>
      <c r="G9" s="147">
        <v>69333.600000000006</v>
      </c>
      <c r="H9" s="148">
        <v>70859</v>
      </c>
      <c r="I9" s="148">
        <v>71709</v>
      </c>
      <c r="J9"/>
      <c r="K9"/>
    </row>
    <row r="10" spans="3:11" ht="20.399999999999999" customHeight="1" x14ac:dyDescent="0.3">
      <c r="C10" s="149" t="s">
        <v>48</v>
      </c>
      <c r="D10" s="150"/>
      <c r="E10" s="151"/>
      <c r="F10" s="150"/>
      <c r="G10" s="152"/>
      <c r="H10" s="152"/>
      <c r="I10" s="152"/>
      <c r="J10"/>
      <c r="K10"/>
    </row>
    <row r="11" spans="3:11" ht="20.399999999999999" customHeight="1" x14ac:dyDescent="0.3">
      <c r="C11" s="149" t="s">
        <v>49</v>
      </c>
      <c r="D11" s="151"/>
      <c r="E11" s="151"/>
      <c r="F11" s="151"/>
      <c r="G11" s="152"/>
      <c r="H11" s="152"/>
      <c r="I11" s="152"/>
      <c r="J11"/>
      <c r="K11"/>
    </row>
    <row r="12" spans="3:11" ht="18" customHeight="1" x14ac:dyDescent="0.3">
      <c r="C12" s="153" t="s">
        <v>90</v>
      </c>
      <c r="D12" s="150"/>
      <c r="E12" s="150"/>
      <c r="F12" s="150"/>
      <c r="G12" s="154"/>
      <c r="H12" s="154"/>
      <c r="I12" s="154"/>
      <c r="J12"/>
      <c r="K12"/>
    </row>
    <row r="13" spans="3:11" ht="21.6" customHeight="1" x14ac:dyDescent="0.4">
      <c r="C13" s="2"/>
      <c r="D13" s="30"/>
      <c r="E13" s="30"/>
      <c r="F13" s="30"/>
      <c r="G13" s="155"/>
      <c r="H13" s="155"/>
      <c r="I13" s="155"/>
      <c r="J13"/>
      <c r="K13"/>
    </row>
    <row r="14" spans="3:11" ht="21.6" customHeight="1" thickBot="1" x14ac:dyDescent="0.45">
      <c r="C14" s="65"/>
      <c r="D14" s="30"/>
      <c r="E14" s="30"/>
      <c r="F14" s="30"/>
      <c r="G14" s="156"/>
      <c r="H14" s="156"/>
      <c r="I14" s="156"/>
      <c r="J14"/>
      <c r="K14"/>
    </row>
    <row r="15" spans="3:11" ht="20.399999999999999" customHeight="1" x14ac:dyDescent="0.3">
      <c r="C15" s="205" t="s">
        <v>97</v>
      </c>
      <c r="D15" s="206"/>
      <c r="E15" s="206"/>
      <c r="F15" s="206"/>
      <c r="G15" s="206"/>
      <c r="H15" s="206"/>
      <c r="I15" s="207"/>
      <c r="J15"/>
      <c r="K15"/>
    </row>
    <row r="16" spans="3:11" ht="17.399999999999999" customHeight="1" x14ac:dyDescent="0.3">
      <c r="C16" s="208" t="s">
        <v>91</v>
      </c>
      <c r="D16" s="209"/>
      <c r="E16" s="209"/>
      <c r="F16" s="209"/>
      <c r="G16" s="209"/>
      <c r="H16" s="209"/>
      <c r="I16" s="210"/>
      <c r="J16"/>
      <c r="K16"/>
    </row>
    <row r="17" spans="3:11" ht="18.600000000000001" customHeight="1" thickBot="1" x14ac:dyDescent="0.35">
      <c r="C17" s="211" t="s">
        <v>92</v>
      </c>
      <c r="D17" s="212"/>
      <c r="E17" s="212"/>
      <c r="F17" s="212"/>
      <c r="G17" s="212"/>
      <c r="H17" s="212"/>
      <c r="I17" s="213"/>
      <c r="J17"/>
      <c r="K17"/>
    </row>
    <row r="18" spans="3:11" ht="21.6" customHeight="1" thickBot="1" x14ac:dyDescent="0.45">
      <c r="C18" s="138"/>
      <c r="D18" s="214" t="s">
        <v>89</v>
      </c>
      <c r="E18" s="215"/>
      <c r="F18" s="215"/>
      <c r="G18" s="216"/>
      <c r="H18" s="217" t="s">
        <v>7</v>
      </c>
      <c r="I18" s="218"/>
      <c r="J18"/>
      <c r="K18"/>
    </row>
    <row r="19" spans="3:11" ht="21.6" customHeight="1" thickBot="1" x14ac:dyDescent="0.45">
      <c r="C19" s="139" t="s">
        <v>6</v>
      </c>
      <c r="D19" s="140">
        <v>2020</v>
      </c>
      <c r="E19" s="140" t="s">
        <v>28</v>
      </c>
      <c r="F19" s="140" t="s">
        <v>29</v>
      </c>
      <c r="G19" s="140" t="s">
        <v>30</v>
      </c>
      <c r="H19" s="141">
        <v>2024</v>
      </c>
      <c r="I19" s="157">
        <v>2025</v>
      </c>
      <c r="J19"/>
      <c r="K19"/>
    </row>
    <row r="20" spans="3:11" ht="14.4" customHeight="1" x14ac:dyDescent="0.4">
      <c r="C20" s="142"/>
      <c r="D20" s="158"/>
      <c r="E20" s="158"/>
      <c r="F20" s="158"/>
      <c r="G20" s="158"/>
      <c r="H20" s="144"/>
      <c r="I20" s="159"/>
      <c r="J20"/>
      <c r="K20"/>
    </row>
    <row r="21" spans="3:11" ht="21.6" customHeight="1" thickBot="1" x14ac:dyDescent="0.45">
      <c r="C21" s="146" t="s">
        <v>8</v>
      </c>
      <c r="D21" s="147">
        <v>-3.1</v>
      </c>
      <c r="E21" s="147">
        <v>1.3966185276505838</v>
      </c>
      <c r="F21" s="147">
        <v>3.8264464245392871</v>
      </c>
      <c r="G21" s="147">
        <v>0.65243576017131044</v>
      </c>
      <c r="H21" s="148">
        <v>2.1839577169830093</v>
      </c>
      <c r="I21" s="160">
        <v>1.1873780091086639</v>
      </c>
      <c r="J21"/>
      <c r="K21"/>
    </row>
    <row r="22" spans="3:11" x14ac:dyDescent="0.3">
      <c r="C22" s="149" t="s">
        <v>48</v>
      </c>
      <c r="D22" s="150"/>
      <c r="E22" s="150"/>
      <c r="F22" s="150"/>
      <c r="G22" s="152"/>
      <c r="H22" s="152"/>
      <c r="I22" s="152"/>
      <c r="J22"/>
      <c r="K22"/>
    </row>
    <row r="23" spans="3:11" x14ac:dyDescent="0.3">
      <c r="C23" s="149" t="s">
        <v>49</v>
      </c>
      <c r="D23" s="151"/>
      <c r="E23" s="151"/>
      <c r="F23" s="151"/>
      <c r="G23" s="152"/>
      <c r="H23" s="152"/>
      <c r="I23" s="152"/>
      <c r="J23"/>
      <c r="K23"/>
    </row>
    <row r="24" spans="3:11" x14ac:dyDescent="0.3">
      <c r="C24" s="153" t="s">
        <v>90</v>
      </c>
      <c r="D24" s="150"/>
      <c r="E24" s="150"/>
      <c r="F24" s="150"/>
      <c r="G24" s="154"/>
      <c r="H24" s="154"/>
      <c r="I24" s="154"/>
      <c r="J24"/>
      <c r="K24"/>
    </row>
    <row r="25" spans="3:11" x14ac:dyDescent="0.3">
      <c r="C25" s="2"/>
      <c r="D25" s="2"/>
      <c r="E25" s="2"/>
      <c r="F25" s="2"/>
      <c r="G25" s="2"/>
      <c r="H25" s="2"/>
      <c r="I25" s="2"/>
      <c r="J25"/>
      <c r="K25"/>
    </row>
    <row r="26" spans="3:11" x14ac:dyDescent="0.3">
      <c r="C26" s="2"/>
      <c r="D26" s="2"/>
      <c r="E26" s="2"/>
      <c r="F26" s="2"/>
      <c r="G26" s="2"/>
      <c r="H26" s="2"/>
      <c r="I26" s="2"/>
      <c r="J26"/>
      <c r="K26"/>
    </row>
    <row r="27" spans="3:11" x14ac:dyDescent="0.3">
      <c r="C27" s="2"/>
      <c r="D27" s="2"/>
      <c r="E27" s="2"/>
      <c r="F27" s="2"/>
      <c r="G27" s="2"/>
      <c r="H27" s="2"/>
      <c r="I27" s="2"/>
      <c r="J27"/>
      <c r="K27"/>
    </row>
    <row r="28" spans="3:11" x14ac:dyDescent="0.3">
      <c r="C28"/>
      <c r="D28"/>
      <c r="E28"/>
      <c r="F28"/>
      <c r="G28"/>
      <c r="H28"/>
      <c r="I28"/>
      <c r="J28"/>
      <c r="K28"/>
    </row>
    <row r="29" spans="3:11" x14ac:dyDescent="0.3">
      <c r="C29"/>
      <c r="D29"/>
      <c r="E29"/>
      <c r="F29"/>
      <c r="G29"/>
      <c r="H29"/>
      <c r="I29"/>
      <c r="J29"/>
      <c r="K29"/>
    </row>
    <row r="30" spans="3:11" x14ac:dyDescent="0.3">
      <c r="C30"/>
      <c r="D30"/>
      <c r="E30"/>
      <c r="F30"/>
      <c r="G30"/>
      <c r="H30"/>
      <c r="I30"/>
      <c r="J30"/>
      <c r="K30"/>
    </row>
    <row r="31" spans="3:11" x14ac:dyDescent="0.3">
      <c r="C31"/>
      <c r="D31"/>
      <c r="E31"/>
      <c r="F31"/>
      <c r="G31"/>
      <c r="H31"/>
      <c r="I31"/>
      <c r="J31"/>
      <c r="K31"/>
    </row>
    <row r="32" spans="3:11" x14ac:dyDescent="0.3">
      <c r="C32"/>
      <c r="D32"/>
      <c r="E32"/>
      <c r="F32"/>
      <c r="G32"/>
      <c r="H32"/>
      <c r="I32"/>
      <c r="J32"/>
      <c r="K32"/>
    </row>
    <row r="33" spans="3:11" x14ac:dyDescent="0.3">
      <c r="C33"/>
      <c r="D33"/>
      <c r="E33"/>
      <c r="F33"/>
      <c r="G33"/>
      <c r="H33"/>
      <c r="I33"/>
      <c r="J33"/>
      <c r="K33"/>
    </row>
    <row r="34" spans="3:11" x14ac:dyDescent="0.3">
      <c r="C34"/>
      <c r="D34"/>
      <c r="E34"/>
      <c r="F34"/>
      <c r="G34"/>
      <c r="H34"/>
      <c r="I34"/>
      <c r="J34"/>
      <c r="K34"/>
    </row>
    <row r="35" spans="3:11" x14ac:dyDescent="0.3">
      <c r="C35"/>
      <c r="D35"/>
      <c r="E35"/>
      <c r="F35"/>
      <c r="G35"/>
      <c r="H35"/>
      <c r="I35"/>
      <c r="J35"/>
      <c r="K35"/>
    </row>
    <row r="36" spans="3:11" x14ac:dyDescent="0.3">
      <c r="C36"/>
      <c r="D36"/>
      <c r="E36"/>
      <c r="F36"/>
      <c r="G36"/>
      <c r="H36"/>
      <c r="I36"/>
      <c r="J36"/>
      <c r="K36"/>
    </row>
    <row r="37" spans="3:11" x14ac:dyDescent="0.3">
      <c r="C37"/>
      <c r="D37"/>
      <c r="E37"/>
      <c r="F37"/>
      <c r="G37"/>
      <c r="H37"/>
      <c r="I37"/>
      <c r="J37"/>
      <c r="K37"/>
    </row>
    <row r="38" spans="3:11" x14ac:dyDescent="0.3">
      <c r="C38"/>
      <c r="D38"/>
      <c r="E38"/>
      <c r="F38"/>
      <c r="G38"/>
      <c r="H38"/>
      <c r="I38"/>
      <c r="J38"/>
      <c r="K38"/>
    </row>
    <row r="39" spans="3:11" x14ac:dyDescent="0.3">
      <c r="C39"/>
      <c r="D39"/>
      <c r="E39"/>
      <c r="F39"/>
      <c r="G39"/>
      <c r="H39"/>
      <c r="I39"/>
      <c r="J39"/>
      <c r="K39"/>
    </row>
    <row r="40" spans="3:11" x14ac:dyDescent="0.3">
      <c r="C40"/>
      <c r="D40"/>
      <c r="E40"/>
      <c r="F40"/>
      <c r="G40"/>
      <c r="H40"/>
      <c r="I40"/>
      <c r="J40"/>
      <c r="K40"/>
    </row>
    <row r="41" spans="3:11" x14ac:dyDescent="0.3">
      <c r="C41"/>
      <c r="D41"/>
      <c r="E41"/>
      <c r="F41"/>
      <c r="G41"/>
      <c r="H41"/>
      <c r="I41"/>
      <c r="J41"/>
      <c r="K41"/>
    </row>
    <row r="42" spans="3:11" x14ac:dyDescent="0.3">
      <c r="C42"/>
      <c r="D42"/>
      <c r="E42"/>
      <c r="F42"/>
      <c r="G42"/>
      <c r="H42"/>
      <c r="I42"/>
      <c r="J42"/>
      <c r="K42"/>
    </row>
    <row r="43" spans="3:11" x14ac:dyDescent="0.3">
      <c r="C43"/>
      <c r="D43"/>
      <c r="E43"/>
      <c r="F43"/>
      <c r="G43"/>
      <c r="H43"/>
      <c r="I43"/>
      <c r="J43"/>
      <c r="K43"/>
    </row>
    <row r="44" spans="3:11" x14ac:dyDescent="0.3">
      <c r="C44"/>
      <c r="D44"/>
      <c r="E44"/>
      <c r="F44"/>
      <c r="G44"/>
      <c r="H44"/>
      <c r="I44"/>
      <c r="J44"/>
      <c r="K44"/>
    </row>
    <row r="45" spans="3:11" x14ac:dyDescent="0.3">
      <c r="C45"/>
      <c r="D45"/>
      <c r="E45"/>
      <c r="F45"/>
      <c r="G45"/>
      <c r="H45"/>
      <c r="I45"/>
      <c r="J45"/>
      <c r="K45"/>
    </row>
    <row r="46" spans="3:11" x14ac:dyDescent="0.3">
      <c r="C46"/>
      <c r="D46"/>
      <c r="E46"/>
      <c r="F46"/>
      <c r="G46"/>
      <c r="H46"/>
      <c r="I46"/>
      <c r="J46"/>
      <c r="K46"/>
    </row>
    <row r="47" spans="3:11" x14ac:dyDescent="0.3">
      <c r="C47"/>
      <c r="D47"/>
      <c r="E47"/>
      <c r="F47"/>
      <c r="G47"/>
      <c r="H47"/>
      <c r="I47"/>
      <c r="J47"/>
      <c r="K47"/>
    </row>
    <row r="48" spans="3:11" x14ac:dyDescent="0.3">
      <c r="C48"/>
      <c r="D48"/>
      <c r="E48"/>
      <c r="F48"/>
      <c r="G48"/>
      <c r="H48"/>
      <c r="I48"/>
      <c r="J48"/>
      <c r="K48"/>
    </row>
    <row r="49" spans="3:11" x14ac:dyDescent="0.3">
      <c r="C49"/>
      <c r="D49"/>
      <c r="E49"/>
      <c r="F49"/>
      <c r="G49"/>
      <c r="H49"/>
      <c r="I49"/>
      <c r="J49"/>
      <c r="K49"/>
    </row>
    <row r="50" spans="3:11" x14ac:dyDescent="0.3">
      <c r="J50" s="9"/>
    </row>
    <row r="51" spans="3:11" x14ac:dyDescent="0.3">
      <c r="J51" s="8"/>
    </row>
    <row r="52" spans="3:11" x14ac:dyDescent="0.3">
      <c r="J52" s="9"/>
    </row>
    <row r="53" spans="3:11" x14ac:dyDescent="0.3">
      <c r="J53" s="9"/>
    </row>
    <row r="54" spans="3:11" x14ac:dyDescent="0.3">
      <c r="J54" s="8"/>
    </row>
    <row r="55" spans="3:11" x14ac:dyDescent="0.3">
      <c r="J55" s="9"/>
    </row>
    <row r="56" spans="3:11" x14ac:dyDescent="0.3">
      <c r="J56" s="9"/>
    </row>
    <row r="57" spans="3:11" x14ac:dyDescent="0.3">
      <c r="J57" s="8"/>
    </row>
    <row r="58" spans="3:11" x14ac:dyDescent="0.3">
      <c r="J58" s="8"/>
    </row>
    <row r="59" spans="3:11" x14ac:dyDescent="0.3">
      <c r="J59" s="8"/>
    </row>
    <row r="60" spans="3:11" x14ac:dyDescent="0.3">
      <c r="J60" s="8"/>
    </row>
    <row r="61" spans="3:11" x14ac:dyDescent="0.3">
      <c r="J61" s="8"/>
    </row>
    <row r="62" spans="3:11" x14ac:dyDescent="0.3">
      <c r="J62" s="8"/>
    </row>
    <row r="63" spans="3:11" x14ac:dyDescent="0.3">
      <c r="J63" s="8"/>
    </row>
    <row r="64" spans="3:11" x14ac:dyDescent="0.3">
      <c r="J64" s="8"/>
    </row>
    <row r="65" spans="10:10" x14ac:dyDescent="0.3">
      <c r="J65" s="4"/>
    </row>
    <row r="67" spans="10:10" x14ac:dyDescent="0.3">
      <c r="J67" s="4"/>
    </row>
    <row r="68" spans="10:10" x14ac:dyDescent="0.3">
      <c r="J68" s="4"/>
    </row>
    <row r="69" spans="10:10" x14ac:dyDescent="0.3">
      <c r="J69" s="4"/>
    </row>
    <row r="70" spans="10:10" x14ac:dyDescent="0.3">
      <c r="J70" s="7"/>
    </row>
    <row r="71" spans="10:10" x14ac:dyDescent="0.3">
      <c r="J71" s="7"/>
    </row>
  </sheetData>
  <mergeCells count="10">
    <mergeCell ref="C3:I3"/>
    <mergeCell ref="C4:I4"/>
    <mergeCell ref="C5:I5"/>
    <mergeCell ref="D6:G6"/>
    <mergeCell ref="H6:I6"/>
    <mergeCell ref="C15:I15"/>
    <mergeCell ref="C16:I16"/>
    <mergeCell ref="C17:I17"/>
    <mergeCell ref="D18:G18"/>
    <mergeCell ref="H18:I18"/>
  </mergeCells>
  <hyperlinks>
    <hyperlink ref="H1" location="'ÍNDICE - INDEX'!A1" display="ÍNDICE - INDEX" xr:uid="{F62F3061-71E1-4DEC-9A9C-3BF2E2EE2966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68F03-9B17-49AF-B219-0B808DBAB66C}">
  <dimension ref="A1:L149"/>
  <sheetViews>
    <sheetView workbookViewId="0"/>
  </sheetViews>
  <sheetFormatPr defaultRowHeight="18" x14ac:dyDescent="0.3"/>
  <cols>
    <col min="1" max="1" width="4.44140625" customWidth="1"/>
    <col min="2" max="2" width="5.5546875" style="3" customWidth="1"/>
    <col min="3" max="3" width="48.88671875" style="4" customWidth="1"/>
    <col min="4" max="4" width="18.21875" style="3" customWidth="1"/>
    <col min="5" max="9" width="12.6640625" style="3" customWidth="1"/>
    <col min="10" max="10" width="33.109375" style="3" customWidth="1"/>
    <col min="11" max="11" width="8.88671875" style="3"/>
  </cols>
  <sheetData>
    <row r="1" spans="1:12" x14ac:dyDescent="0.4">
      <c r="B1"/>
      <c r="C1" s="1"/>
      <c r="D1" s="2"/>
      <c r="E1" s="2"/>
      <c r="F1" s="2"/>
      <c r="G1" s="2"/>
      <c r="H1" s="27" t="s">
        <v>17</v>
      </c>
      <c r="I1" s="2"/>
      <c r="J1"/>
      <c r="K1"/>
    </row>
    <row r="2" spans="1:12" x14ac:dyDescent="0.3">
      <c r="A2" s="2"/>
      <c r="B2" s="6"/>
      <c r="C2" s="6"/>
      <c r="D2" s="2"/>
      <c r="E2" s="2"/>
      <c r="F2" s="2"/>
      <c r="G2" s="2"/>
      <c r="H2" s="2"/>
      <c r="I2" s="2"/>
      <c r="J2" s="2"/>
      <c r="K2" s="2"/>
      <c r="L2" s="2"/>
    </row>
    <row r="3" spans="1:12" ht="18.600000000000001" thickBot="1" x14ac:dyDescent="0.35">
      <c r="A3" s="2"/>
      <c r="B3" s="6"/>
      <c r="C3" s="6"/>
      <c r="D3" s="2"/>
      <c r="E3" s="2"/>
      <c r="F3" s="2"/>
      <c r="G3" s="2"/>
      <c r="H3" s="2"/>
      <c r="I3" s="2"/>
      <c r="J3" s="2"/>
      <c r="K3" s="2"/>
      <c r="L3" s="2"/>
    </row>
    <row r="4" spans="1:12" ht="22.8" x14ac:dyDescent="0.3">
      <c r="A4" s="2"/>
      <c r="B4" s="6"/>
      <c r="C4" s="161" t="s">
        <v>98</v>
      </c>
      <c r="D4" s="102"/>
      <c r="E4" s="102"/>
      <c r="F4" s="102"/>
      <c r="G4" s="102"/>
      <c r="H4" s="162"/>
      <c r="I4" s="162"/>
      <c r="J4" s="163"/>
      <c r="K4" s="2"/>
      <c r="L4" s="2"/>
    </row>
    <row r="5" spans="1:12" ht="22.8" x14ac:dyDescent="0.3">
      <c r="A5" s="2"/>
      <c r="B5" s="6"/>
      <c r="C5" s="164" t="s">
        <v>22</v>
      </c>
      <c r="D5" s="103"/>
      <c r="E5" s="103"/>
      <c r="F5" s="103"/>
      <c r="G5" s="103"/>
      <c r="H5" s="165"/>
      <c r="I5" s="165"/>
      <c r="J5" s="166"/>
      <c r="K5" s="2"/>
      <c r="L5" s="2"/>
    </row>
    <row r="6" spans="1:12" x14ac:dyDescent="0.3">
      <c r="A6" s="2"/>
      <c r="B6" s="6"/>
      <c r="C6" s="167" t="s">
        <v>23</v>
      </c>
      <c r="D6" s="104"/>
      <c r="E6" s="104"/>
      <c r="F6" s="104"/>
      <c r="G6" s="104"/>
      <c r="H6" s="165"/>
      <c r="I6" s="165"/>
      <c r="J6" s="166"/>
      <c r="K6" s="2"/>
      <c r="L6" s="2"/>
    </row>
    <row r="7" spans="1:12" x14ac:dyDescent="0.3">
      <c r="A7" s="2"/>
      <c r="B7" s="6"/>
      <c r="C7" s="168" t="s">
        <v>24</v>
      </c>
      <c r="D7" s="105"/>
      <c r="E7" s="105"/>
      <c r="F7" s="105"/>
      <c r="G7" s="105"/>
      <c r="H7" s="169"/>
      <c r="I7" s="169"/>
      <c r="J7" s="170"/>
      <c r="K7" s="2"/>
      <c r="L7" s="2"/>
    </row>
    <row r="8" spans="1:12" ht="10.8" customHeight="1" thickBot="1" x14ac:dyDescent="0.35">
      <c r="A8" s="2"/>
      <c r="B8" s="6"/>
      <c r="C8" s="171"/>
      <c r="D8" s="106"/>
      <c r="E8" s="106"/>
      <c r="F8" s="106"/>
      <c r="G8" s="106"/>
      <c r="H8" s="172"/>
      <c r="I8" s="172"/>
      <c r="J8" s="173"/>
      <c r="K8" s="2"/>
      <c r="L8" s="2"/>
    </row>
    <row r="9" spans="1:12" ht="10.199999999999999" customHeight="1" thickBot="1" x14ac:dyDescent="0.35">
      <c r="A9" s="2"/>
      <c r="B9" s="6"/>
      <c r="C9" s="30"/>
      <c r="D9" s="31"/>
      <c r="E9" s="31"/>
      <c r="F9" s="31"/>
      <c r="G9" s="31"/>
      <c r="H9" s="32"/>
      <c r="I9" s="32"/>
      <c r="J9" s="30"/>
      <c r="K9" s="2"/>
      <c r="L9" s="2"/>
    </row>
    <row r="10" spans="1:12" ht="18.600000000000001" thickBot="1" x14ac:dyDescent="0.4">
      <c r="A10" s="2"/>
      <c r="B10" s="6"/>
      <c r="C10" s="33"/>
      <c r="D10" s="34"/>
      <c r="E10" s="34"/>
      <c r="F10" s="34"/>
      <c r="G10" s="34"/>
      <c r="H10" s="35" t="s">
        <v>25</v>
      </c>
      <c r="I10" s="34"/>
      <c r="J10" s="36"/>
      <c r="K10" s="2"/>
      <c r="L10" s="2"/>
    </row>
    <row r="11" spans="1:12" x14ac:dyDescent="0.3">
      <c r="A11" s="2"/>
      <c r="B11" s="6"/>
      <c r="C11" s="37"/>
      <c r="D11" s="38"/>
      <c r="E11" s="38"/>
      <c r="F11" s="38"/>
      <c r="G11" s="38"/>
      <c r="H11" s="39">
        <v>2024</v>
      </c>
      <c r="I11" s="40">
        <v>2025</v>
      </c>
      <c r="J11" s="41"/>
      <c r="K11" s="2"/>
      <c r="L11" s="2"/>
    </row>
    <row r="12" spans="1:12" x14ac:dyDescent="0.3">
      <c r="A12" s="2"/>
      <c r="B12" s="6"/>
      <c r="C12" s="42"/>
      <c r="D12" s="43"/>
      <c r="E12" s="43"/>
      <c r="F12" s="43"/>
      <c r="G12" s="43"/>
      <c r="H12" s="44" t="s">
        <v>26</v>
      </c>
      <c r="I12" s="45" t="s">
        <v>26</v>
      </c>
      <c r="J12" s="42"/>
      <c r="K12" s="2"/>
      <c r="L12" s="2"/>
    </row>
    <row r="13" spans="1:12" x14ac:dyDescent="0.3">
      <c r="A13" s="2"/>
      <c r="B13" s="6"/>
      <c r="C13" s="42" t="s">
        <v>27</v>
      </c>
      <c r="D13" s="45">
        <v>2020</v>
      </c>
      <c r="E13" s="45" t="s">
        <v>28</v>
      </c>
      <c r="F13" s="45" t="s">
        <v>29</v>
      </c>
      <c r="G13" s="45" t="s">
        <v>30</v>
      </c>
      <c r="H13" s="44" t="s">
        <v>26</v>
      </c>
      <c r="I13" s="45" t="s">
        <v>26</v>
      </c>
      <c r="J13" s="42" t="s">
        <v>27</v>
      </c>
      <c r="K13" s="2"/>
      <c r="L13" s="2"/>
    </row>
    <row r="14" spans="1:12" ht="7.8" customHeight="1" thickBot="1" x14ac:dyDescent="0.35">
      <c r="A14" s="2"/>
      <c r="B14" s="6"/>
      <c r="C14" s="46"/>
      <c r="D14" s="47"/>
      <c r="E14" s="47"/>
      <c r="F14" s="47"/>
      <c r="G14" s="47"/>
      <c r="H14" s="48"/>
      <c r="I14" s="47"/>
      <c r="J14" s="46"/>
      <c r="K14" s="2"/>
      <c r="L14" s="2"/>
    </row>
    <row r="15" spans="1:12" x14ac:dyDescent="0.3">
      <c r="A15" s="2"/>
      <c r="B15" s="6"/>
      <c r="C15" s="49"/>
      <c r="D15" s="50"/>
      <c r="E15" s="50"/>
      <c r="F15" s="50"/>
      <c r="G15" s="50"/>
      <c r="H15" s="51"/>
      <c r="I15" s="51"/>
      <c r="J15" s="52"/>
      <c r="K15" s="2"/>
      <c r="L15" s="2"/>
    </row>
    <row r="16" spans="1:12" x14ac:dyDescent="0.3">
      <c r="A16" s="2"/>
      <c r="B16" s="6"/>
      <c r="C16" s="53" t="s">
        <v>31</v>
      </c>
      <c r="D16" s="54">
        <v>65431.9</v>
      </c>
      <c r="E16" s="54">
        <v>66345.3</v>
      </c>
      <c r="F16" s="54">
        <v>68884.100000000006</v>
      </c>
      <c r="G16" s="54">
        <v>69333.600000000006</v>
      </c>
      <c r="H16" s="55">
        <v>70859</v>
      </c>
      <c r="I16" s="55">
        <v>71709</v>
      </c>
      <c r="J16" s="53" t="s">
        <v>32</v>
      </c>
      <c r="K16" s="2"/>
      <c r="L16" s="2"/>
    </row>
    <row r="17" spans="1:12" x14ac:dyDescent="0.3">
      <c r="A17" s="2"/>
      <c r="B17" s="6"/>
      <c r="C17" s="53"/>
      <c r="D17" s="54"/>
      <c r="E17" s="54"/>
      <c r="F17" s="54"/>
      <c r="G17" s="54"/>
      <c r="H17" s="56"/>
      <c r="I17" s="56"/>
      <c r="J17" s="53"/>
      <c r="K17" s="2"/>
      <c r="L17" s="2"/>
    </row>
    <row r="18" spans="1:12" x14ac:dyDescent="0.3">
      <c r="A18" s="2"/>
      <c r="B18" s="6"/>
      <c r="C18" s="53" t="s">
        <v>33</v>
      </c>
      <c r="D18" s="54"/>
      <c r="E18" s="54"/>
      <c r="F18" s="54"/>
      <c r="G18" s="54"/>
      <c r="H18" s="57"/>
      <c r="I18" s="57"/>
      <c r="J18" s="53" t="s">
        <v>34</v>
      </c>
      <c r="K18" s="2"/>
      <c r="L18" s="2"/>
    </row>
    <row r="19" spans="1:12" x14ac:dyDescent="0.3">
      <c r="A19" s="2"/>
      <c r="B19" s="6"/>
      <c r="C19" s="53" t="s">
        <v>35</v>
      </c>
      <c r="D19" s="54">
        <v>63597.5</v>
      </c>
      <c r="E19" s="54">
        <v>77716.3</v>
      </c>
      <c r="F19" s="54">
        <v>82848.2</v>
      </c>
      <c r="G19" s="54">
        <v>85512.1</v>
      </c>
      <c r="H19" s="55">
        <v>87308</v>
      </c>
      <c r="I19" s="55">
        <v>88094</v>
      </c>
      <c r="J19" s="53" t="s">
        <v>36</v>
      </c>
      <c r="K19" s="2"/>
      <c r="L19" s="2"/>
    </row>
    <row r="20" spans="1:12" ht="12.6" customHeight="1" x14ac:dyDescent="0.3">
      <c r="A20" s="2"/>
      <c r="B20" s="6"/>
      <c r="C20" s="58"/>
      <c r="D20" s="54"/>
      <c r="E20" s="54"/>
      <c r="F20" s="54"/>
      <c r="G20" s="54"/>
      <c r="H20" s="55"/>
      <c r="I20" s="55"/>
      <c r="J20" s="59"/>
      <c r="K20" s="2"/>
      <c r="L20" s="2"/>
    </row>
    <row r="21" spans="1:12" x14ac:dyDescent="0.3">
      <c r="A21" s="2"/>
      <c r="B21" s="6"/>
      <c r="C21" s="53" t="s">
        <v>37</v>
      </c>
      <c r="D21" s="54"/>
      <c r="E21" s="54"/>
      <c r="F21" s="54"/>
      <c r="G21" s="54"/>
      <c r="H21" s="55"/>
      <c r="I21" s="55"/>
      <c r="J21" s="53" t="s">
        <v>38</v>
      </c>
      <c r="K21" s="2"/>
      <c r="L21" s="2"/>
    </row>
    <row r="22" spans="1:12" x14ac:dyDescent="0.3">
      <c r="A22" s="2"/>
      <c r="B22" s="6"/>
      <c r="C22" s="53" t="s">
        <v>39</v>
      </c>
      <c r="D22" s="54">
        <v>3423.4</v>
      </c>
      <c r="E22" s="54">
        <v>4369</v>
      </c>
      <c r="F22" s="54">
        <v>4188.1000000000004</v>
      </c>
      <c r="G22" s="54">
        <v>4379.7</v>
      </c>
      <c r="H22" s="55">
        <v>5142</v>
      </c>
      <c r="I22" s="55">
        <v>5152</v>
      </c>
      <c r="J22" s="53" t="s">
        <v>40</v>
      </c>
      <c r="K22" s="2"/>
      <c r="L22" s="2"/>
    </row>
    <row r="23" spans="1:12" ht="11.4" customHeight="1" x14ac:dyDescent="0.3">
      <c r="A23" s="2"/>
      <c r="B23" s="6"/>
      <c r="C23" s="58"/>
      <c r="D23" s="54"/>
      <c r="E23" s="54"/>
      <c r="F23" s="54"/>
      <c r="G23" s="54"/>
      <c r="H23" s="55"/>
      <c r="I23" s="55"/>
      <c r="J23" s="59"/>
      <c r="K23" s="6"/>
      <c r="L23" s="2"/>
    </row>
    <row r="24" spans="1:12" x14ac:dyDescent="0.3">
      <c r="A24" s="2"/>
      <c r="B24" s="6"/>
      <c r="C24" s="53" t="s">
        <v>41</v>
      </c>
      <c r="D24" s="54"/>
      <c r="E24" s="54"/>
      <c r="F24" s="54"/>
      <c r="G24" s="54"/>
      <c r="H24" s="55"/>
      <c r="I24" s="55"/>
      <c r="J24" s="53" t="s">
        <v>42</v>
      </c>
      <c r="K24" s="6"/>
      <c r="L24" s="2"/>
    </row>
    <row r="25" spans="1:12" x14ac:dyDescent="0.3">
      <c r="A25" s="2"/>
      <c r="B25" s="6"/>
      <c r="C25" s="53" t="s">
        <v>43</v>
      </c>
      <c r="D25" s="54">
        <v>6744.4</v>
      </c>
      <c r="E25" s="54">
        <v>7800.4</v>
      </c>
      <c r="F25" s="54">
        <v>8679</v>
      </c>
      <c r="G25" s="54">
        <v>8845.6</v>
      </c>
      <c r="H25" s="55">
        <v>9031</v>
      </c>
      <c r="I25" s="55">
        <v>9311</v>
      </c>
      <c r="J25" s="53" t="s">
        <v>44</v>
      </c>
      <c r="K25" s="6"/>
      <c r="L25" s="2"/>
    </row>
    <row r="26" spans="1:12" ht="11.4" customHeight="1" x14ac:dyDescent="0.3">
      <c r="A26" s="2"/>
      <c r="B26" s="6"/>
      <c r="C26" s="53"/>
      <c r="D26" s="54"/>
      <c r="E26" s="54"/>
      <c r="F26" s="54"/>
      <c r="G26" s="54"/>
      <c r="H26" s="55"/>
      <c r="I26" s="55"/>
      <c r="J26" s="59"/>
      <c r="K26" s="6"/>
      <c r="L26" s="2"/>
    </row>
    <row r="27" spans="1:12" x14ac:dyDescent="0.3">
      <c r="A27" s="2"/>
      <c r="B27" s="6"/>
      <c r="C27" s="53" t="s">
        <v>45</v>
      </c>
      <c r="D27" s="54"/>
      <c r="E27" s="54"/>
      <c r="F27" s="54"/>
      <c r="G27" s="54"/>
      <c r="H27" s="55"/>
      <c r="I27" s="55"/>
      <c r="J27" s="53" t="s">
        <v>46</v>
      </c>
      <c r="K27" s="6"/>
      <c r="L27" s="2"/>
    </row>
    <row r="28" spans="1:12" x14ac:dyDescent="0.3">
      <c r="A28" s="2"/>
      <c r="B28" s="6"/>
      <c r="C28" s="53" t="s">
        <v>47</v>
      </c>
      <c r="D28" s="54">
        <v>9353.1</v>
      </c>
      <c r="E28" s="54">
        <v>9631</v>
      </c>
      <c r="F28" s="54">
        <v>9591.2000000000007</v>
      </c>
      <c r="G28" s="54">
        <v>9619.2999999999993</v>
      </c>
      <c r="H28" s="55">
        <v>9812</v>
      </c>
      <c r="I28" s="55">
        <v>9910</v>
      </c>
      <c r="J28" s="53" t="s">
        <v>36</v>
      </c>
      <c r="K28" s="6"/>
      <c r="L28" s="2"/>
    </row>
    <row r="29" spans="1:12" ht="11.4" customHeight="1" thickBot="1" x14ac:dyDescent="0.35">
      <c r="A29" s="2"/>
      <c r="B29" s="6"/>
      <c r="C29" s="60"/>
      <c r="D29" s="61"/>
      <c r="E29" s="61"/>
      <c r="F29" s="61"/>
      <c r="G29" s="61"/>
      <c r="H29" s="51"/>
      <c r="I29" s="51"/>
      <c r="J29" s="60"/>
      <c r="K29" s="6"/>
      <c r="L29" s="2"/>
    </row>
    <row r="30" spans="1:12" x14ac:dyDescent="0.3">
      <c r="A30" s="2"/>
      <c r="B30" s="6"/>
      <c r="C30" s="30"/>
      <c r="D30" s="62"/>
      <c r="E30" s="62"/>
      <c r="F30" s="62"/>
      <c r="G30" s="62"/>
      <c r="H30" s="63"/>
      <c r="I30" s="63"/>
      <c r="J30" s="32"/>
      <c r="K30" s="6"/>
      <c r="L30" s="2"/>
    </row>
    <row r="31" spans="1:12" x14ac:dyDescent="0.3">
      <c r="A31" s="2"/>
      <c r="B31" s="6"/>
      <c r="C31" s="64" t="s">
        <v>48</v>
      </c>
      <c r="D31" s="30"/>
      <c r="E31" s="30"/>
      <c r="F31" s="30"/>
      <c r="G31" s="30"/>
      <c r="H31" s="32"/>
      <c r="I31" s="65"/>
      <c r="J31" s="32"/>
      <c r="K31" s="6"/>
      <c r="L31" s="2"/>
    </row>
    <row r="32" spans="1:12" x14ac:dyDescent="0.3">
      <c r="A32" s="2"/>
      <c r="B32" s="6"/>
      <c r="C32" s="64" t="s">
        <v>49</v>
      </c>
      <c r="D32" s="66"/>
      <c r="E32" s="66"/>
      <c r="F32" s="66"/>
      <c r="G32" s="66"/>
      <c r="H32" s="32"/>
      <c r="I32" s="65"/>
      <c r="J32" s="32"/>
      <c r="K32" s="6"/>
      <c r="L32" s="2"/>
    </row>
    <row r="33" spans="1:12" x14ac:dyDescent="0.3">
      <c r="A33" s="2"/>
      <c r="B33" s="6"/>
      <c r="C33" s="67"/>
      <c r="D33" s="30"/>
      <c r="E33" s="30"/>
      <c r="F33" s="30"/>
      <c r="G33" s="30"/>
      <c r="H33" s="32"/>
      <c r="I33" s="68"/>
      <c r="J33" s="69"/>
      <c r="K33" s="6"/>
      <c r="L33" s="2"/>
    </row>
    <row r="34" spans="1:12" x14ac:dyDescent="0.3">
      <c r="A34" s="2"/>
      <c r="B34" s="6"/>
      <c r="C34" s="70" t="s">
        <v>50</v>
      </c>
      <c r="D34" s="30"/>
      <c r="E34" s="30"/>
      <c r="F34" s="30"/>
      <c r="G34" s="30"/>
      <c r="H34" s="32"/>
      <c r="I34" s="65"/>
      <c r="J34" s="69"/>
      <c r="K34" s="6"/>
      <c r="L34" s="2"/>
    </row>
    <row r="35" spans="1:12" x14ac:dyDescent="0.3">
      <c r="A35" s="2"/>
      <c r="B35" s="6"/>
      <c r="C35" s="70" t="s">
        <v>51</v>
      </c>
      <c r="D35" s="30"/>
      <c r="E35" s="30"/>
      <c r="F35" s="30"/>
      <c r="G35" s="30"/>
      <c r="H35" s="32"/>
      <c r="I35" s="65"/>
      <c r="J35" s="69"/>
      <c r="K35" s="6"/>
      <c r="L35" s="2"/>
    </row>
    <row r="36" spans="1:12" ht="18.600000000000001" thickBot="1" x14ac:dyDescent="0.35">
      <c r="A36" s="2"/>
      <c r="B36" s="6"/>
      <c r="C36" s="72"/>
      <c r="D36" s="32"/>
      <c r="E36" s="32"/>
      <c r="F36" s="32"/>
      <c r="G36" s="32"/>
      <c r="H36" s="32"/>
      <c r="I36" s="32"/>
      <c r="J36" s="32"/>
      <c r="K36" s="6"/>
      <c r="L36" s="2"/>
    </row>
    <row r="37" spans="1:12" x14ac:dyDescent="0.3">
      <c r="A37" s="2"/>
      <c r="B37" s="6"/>
      <c r="C37" s="174"/>
      <c r="D37" s="175"/>
      <c r="E37" s="175"/>
      <c r="F37" s="175"/>
      <c r="G37" s="175"/>
      <c r="H37" s="175"/>
      <c r="I37" s="175"/>
      <c r="J37" s="176"/>
      <c r="K37" s="6"/>
      <c r="L37" s="2"/>
    </row>
    <row r="38" spans="1:12" ht="19.8" customHeight="1" x14ac:dyDescent="0.3">
      <c r="A38" s="2"/>
      <c r="B38" s="6"/>
      <c r="C38" s="164" t="s">
        <v>99</v>
      </c>
      <c r="D38" s="103"/>
      <c r="E38" s="103"/>
      <c r="F38" s="103"/>
      <c r="G38" s="103"/>
      <c r="H38" s="165"/>
      <c r="I38" s="165"/>
      <c r="J38" s="166"/>
      <c r="K38" s="6"/>
      <c r="L38" s="2"/>
    </row>
    <row r="39" spans="1:12" ht="22.8" x14ac:dyDescent="0.3">
      <c r="A39" s="2"/>
      <c r="B39" s="6"/>
      <c r="C39" s="164" t="s">
        <v>52</v>
      </c>
      <c r="D39" s="103"/>
      <c r="E39" s="103"/>
      <c r="F39" s="103"/>
      <c r="G39" s="103"/>
      <c r="H39" s="165"/>
      <c r="I39" s="165"/>
      <c r="J39" s="166"/>
      <c r="K39" s="6"/>
      <c r="L39" s="2"/>
    </row>
    <row r="40" spans="1:12" ht="6" customHeight="1" x14ac:dyDescent="0.3">
      <c r="A40" s="2"/>
      <c r="B40" s="6"/>
      <c r="C40" s="177"/>
      <c r="D40" s="107"/>
      <c r="E40" s="107"/>
      <c r="F40" s="107"/>
      <c r="G40" s="107"/>
      <c r="H40" s="178"/>
      <c r="I40" s="178"/>
      <c r="J40" s="179"/>
      <c r="K40" s="6"/>
      <c r="L40" s="2"/>
    </row>
    <row r="41" spans="1:12" x14ac:dyDescent="0.3">
      <c r="A41" s="2"/>
      <c r="B41" s="6"/>
      <c r="C41" s="167" t="s">
        <v>53</v>
      </c>
      <c r="D41" s="104"/>
      <c r="E41" s="104"/>
      <c r="F41" s="104"/>
      <c r="G41" s="104"/>
      <c r="H41" s="165"/>
      <c r="I41" s="165"/>
      <c r="J41" s="166"/>
      <c r="K41" s="6"/>
      <c r="L41" s="2"/>
    </row>
    <row r="42" spans="1:12" ht="8.4" customHeight="1" thickBot="1" x14ac:dyDescent="0.35">
      <c r="A42" s="2"/>
      <c r="B42" s="6"/>
      <c r="C42" s="180"/>
      <c r="D42" s="106"/>
      <c r="E42" s="106"/>
      <c r="F42" s="106"/>
      <c r="G42" s="106"/>
      <c r="H42" s="172"/>
      <c r="I42" s="172"/>
      <c r="J42" s="173"/>
      <c r="K42" s="6"/>
      <c r="L42" s="2"/>
    </row>
    <row r="43" spans="1:12" ht="18.600000000000001" thickBot="1" x14ac:dyDescent="0.4">
      <c r="A43" s="2"/>
      <c r="B43" s="6"/>
      <c r="C43" s="71"/>
      <c r="D43" s="74"/>
      <c r="E43" s="74"/>
      <c r="F43" s="74"/>
      <c r="G43" s="74"/>
      <c r="H43" s="74"/>
      <c r="I43" s="74"/>
      <c r="J43" s="71"/>
      <c r="K43" s="6"/>
      <c r="L43" s="2"/>
    </row>
    <row r="44" spans="1:12" ht="18.600000000000001" thickBot="1" x14ac:dyDescent="0.4">
      <c r="A44" s="2"/>
      <c r="B44" s="6"/>
      <c r="C44" s="33"/>
      <c r="D44" s="34"/>
      <c r="E44" s="34"/>
      <c r="F44" s="34"/>
      <c r="G44" s="34"/>
      <c r="H44" s="35" t="s">
        <v>25</v>
      </c>
      <c r="I44" s="34"/>
      <c r="J44" s="36"/>
      <c r="K44" s="6"/>
      <c r="L44" s="2"/>
    </row>
    <row r="45" spans="1:12" x14ac:dyDescent="0.3">
      <c r="A45" s="2"/>
      <c r="B45" s="6"/>
      <c r="C45" s="37"/>
      <c r="D45" s="38"/>
      <c r="E45" s="38"/>
      <c r="F45" s="38"/>
      <c r="G45" s="38"/>
      <c r="H45" s="39">
        <v>2024</v>
      </c>
      <c r="I45" s="40">
        <v>2025</v>
      </c>
      <c r="J45" s="41"/>
      <c r="K45" s="6"/>
      <c r="L45" s="2"/>
    </row>
    <row r="46" spans="1:12" x14ac:dyDescent="0.3">
      <c r="A46" s="2"/>
      <c r="B46" s="6"/>
      <c r="C46" s="42"/>
      <c r="D46" s="43"/>
      <c r="E46" s="43"/>
      <c r="F46" s="43"/>
      <c r="G46" s="43"/>
      <c r="H46" s="44" t="s">
        <v>26</v>
      </c>
      <c r="I46" s="45" t="s">
        <v>26</v>
      </c>
      <c r="J46" s="42"/>
      <c r="K46" s="6"/>
      <c r="L46" s="2"/>
    </row>
    <row r="47" spans="1:12" x14ac:dyDescent="0.3">
      <c r="A47" s="2"/>
      <c r="B47" s="6"/>
      <c r="C47" s="42" t="s">
        <v>27</v>
      </c>
      <c r="D47" s="45">
        <v>2020</v>
      </c>
      <c r="E47" s="45" t="s">
        <v>28</v>
      </c>
      <c r="F47" s="45" t="s">
        <v>29</v>
      </c>
      <c r="G47" s="45" t="s">
        <v>30</v>
      </c>
      <c r="H47" s="44" t="s">
        <v>26</v>
      </c>
      <c r="I47" s="45" t="s">
        <v>26</v>
      </c>
      <c r="J47" s="42" t="s">
        <v>27</v>
      </c>
      <c r="K47" s="6"/>
      <c r="L47" s="2"/>
    </row>
    <row r="48" spans="1:12" ht="10.199999999999999" customHeight="1" thickBot="1" x14ac:dyDescent="0.35">
      <c r="A48" s="2"/>
      <c r="B48" s="6"/>
      <c r="C48" s="46"/>
      <c r="D48" s="47"/>
      <c r="E48" s="47"/>
      <c r="F48" s="47"/>
      <c r="G48" s="47"/>
      <c r="H48" s="48"/>
      <c r="I48" s="47"/>
      <c r="J48" s="46"/>
      <c r="K48" s="6"/>
      <c r="L48" s="2"/>
    </row>
    <row r="49" spans="1:12" x14ac:dyDescent="0.3">
      <c r="A49" s="2"/>
      <c r="B49" s="6"/>
      <c r="C49" s="49"/>
      <c r="D49" s="75"/>
      <c r="E49" s="76"/>
      <c r="F49" s="76"/>
      <c r="G49" s="76"/>
      <c r="H49" s="51"/>
      <c r="I49" s="51"/>
      <c r="J49" s="49"/>
      <c r="K49" s="6"/>
      <c r="L49" s="2"/>
    </row>
    <row r="50" spans="1:12" x14ac:dyDescent="0.3">
      <c r="A50" s="2"/>
      <c r="B50" s="6"/>
      <c r="C50" s="53" t="s">
        <v>31</v>
      </c>
      <c r="D50" s="77">
        <v>-3.1</v>
      </c>
      <c r="E50" s="77">
        <v>1.3966185276505838</v>
      </c>
      <c r="F50" s="77">
        <v>3.8264464245392871</v>
      </c>
      <c r="G50" s="77">
        <v>0.65243576017131044</v>
      </c>
      <c r="H50" s="78">
        <f>((H16/G16)-1)*100</f>
        <v>2.2000876919703982</v>
      </c>
      <c r="I50" s="78">
        <f>((I16/H16)-1)*100</f>
        <v>1.1995653339730961</v>
      </c>
      <c r="J50" s="53" t="s">
        <v>32</v>
      </c>
      <c r="K50" s="6"/>
      <c r="L50" s="2"/>
    </row>
    <row r="51" spans="1:12" x14ac:dyDescent="0.35">
      <c r="A51" s="2"/>
      <c r="B51" s="6"/>
      <c r="C51" s="53"/>
      <c r="D51" s="79"/>
      <c r="E51" s="79"/>
      <c r="F51" s="79"/>
      <c r="G51" s="79"/>
      <c r="H51" s="80"/>
      <c r="I51" s="80"/>
      <c r="J51" s="53"/>
      <c r="K51" s="6"/>
      <c r="L51" s="2"/>
    </row>
    <row r="52" spans="1:12" x14ac:dyDescent="0.35">
      <c r="A52" s="2"/>
      <c r="B52" s="6"/>
      <c r="C52" s="53" t="s">
        <v>33</v>
      </c>
      <c r="D52" s="79"/>
      <c r="E52" s="79"/>
      <c r="F52" s="79"/>
      <c r="G52" s="79"/>
      <c r="H52" s="81"/>
      <c r="I52" s="81"/>
      <c r="J52" s="53" t="s">
        <v>34</v>
      </c>
      <c r="K52" s="6"/>
      <c r="L52" s="2"/>
    </row>
    <row r="53" spans="1:12" x14ac:dyDescent="0.3">
      <c r="A53" s="2"/>
      <c r="B53" s="6"/>
      <c r="C53" s="53" t="s">
        <v>35</v>
      </c>
      <c r="D53" s="77">
        <v>1.5</v>
      </c>
      <c r="E53" s="77">
        <v>12.623862260682417</v>
      </c>
      <c r="F53" s="77">
        <v>18.670501821366713</v>
      </c>
      <c r="G53" s="77">
        <v>2.826398731894697</v>
      </c>
      <c r="H53" s="78">
        <f>((H19/G19)-1)*100</f>
        <v>2.1001706191287495</v>
      </c>
      <c r="I53" s="78">
        <f>((I19/H19)-1)*100</f>
        <v>0.90026114445411753</v>
      </c>
      <c r="J53" s="53" t="s">
        <v>36</v>
      </c>
      <c r="K53" s="6"/>
      <c r="L53" s="2"/>
    </row>
    <row r="54" spans="1:12" x14ac:dyDescent="0.3">
      <c r="A54" s="2"/>
      <c r="B54" s="6"/>
      <c r="C54" s="53"/>
      <c r="D54" s="79"/>
      <c r="E54" s="79"/>
      <c r="F54" s="79"/>
      <c r="G54" s="79"/>
      <c r="H54" s="77"/>
      <c r="I54" s="82"/>
      <c r="J54" s="53"/>
      <c r="K54" s="6"/>
      <c r="L54" s="2"/>
    </row>
    <row r="55" spans="1:12" x14ac:dyDescent="0.3">
      <c r="A55" s="2"/>
      <c r="B55" s="6"/>
      <c r="C55" s="53" t="s">
        <v>37</v>
      </c>
      <c r="D55" s="79"/>
      <c r="E55" s="79"/>
      <c r="F55" s="79"/>
      <c r="G55" s="79"/>
      <c r="H55" s="77"/>
      <c r="I55" s="82"/>
      <c r="J55" s="53" t="s">
        <v>38</v>
      </c>
      <c r="K55" s="6"/>
      <c r="L55" s="2"/>
    </row>
    <row r="56" spans="1:12" x14ac:dyDescent="0.3">
      <c r="A56" s="2"/>
      <c r="B56" s="6"/>
      <c r="C56" s="53" t="s">
        <v>39</v>
      </c>
      <c r="D56" s="77">
        <v>221.3</v>
      </c>
      <c r="E56" s="77">
        <v>27.601031814273448</v>
      </c>
      <c r="F56" s="77">
        <v>-4.1329739442946938</v>
      </c>
      <c r="G56" s="77">
        <v>4.5688847235239027</v>
      </c>
      <c r="H56" s="78">
        <f>((H22/G22)-1)*100</f>
        <v>17.405301732995415</v>
      </c>
      <c r="I56" s="78">
        <f>((I22/H22)-1)*100</f>
        <v>0.1944768572539779</v>
      </c>
      <c r="J56" s="53" t="s">
        <v>40</v>
      </c>
      <c r="K56" s="6"/>
      <c r="L56" s="2"/>
    </row>
    <row r="57" spans="1:12" x14ac:dyDescent="0.3">
      <c r="A57" s="2"/>
      <c r="B57" s="6"/>
      <c r="C57" s="53"/>
      <c r="D57" s="79"/>
      <c r="E57" s="79"/>
      <c r="F57" s="79"/>
      <c r="G57" s="79"/>
      <c r="H57" s="77"/>
      <c r="I57" s="77"/>
      <c r="J57" s="53"/>
      <c r="K57" s="6"/>
      <c r="L57" s="2"/>
    </row>
    <row r="58" spans="1:12" x14ac:dyDescent="0.3">
      <c r="A58" s="2"/>
      <c r="B58" s="6"/>
      <c r="C58" s="53" t="s">
        <v>41</v>
      </c>
      <c r="D58" s="79"/>
      <c r="E58" s="79"/>
      <c r="F58" s="79"/>
      <c r="G58" s="79"/>
      <c r="H58" s="77"/>
      <c r="I58" s="77"/>
      <c r="J58" s="53" t="s">
        <v>42</v>
      </c>
      <c r="K58" s="6"/>
      <c r="L58" s="2"/>
    </row>
    <row r="59" spans="1:12" x14ac:dyDescent="0.3">
      <c r="A59" s="2"/>
      <c r="B59" s="6"/>
      <c r="C59" s="53" t="s">
        <v>43</v>
      </c>
      <c r="D59" s="77">
        <v>27.3</v>
      </c>
      <c r="E59" s="77">
        <v>9.7691393651332383</v>
      </c>
      <c r="F59" s="77">
        <v>17.969535297301476</v>
      </c>
      <c r="G59" s="77">
        <v>3.2968473487579475</v>
      </c>
      <c r="H59" s="78">
        <f>((H25/G25)-1)*100</f>
        <v>2.0959573121099639</v>
      </c>
      <c r="I59" s="78">
        <f>((I25/H25)-1)*100</f>
        <v>3.1004318458642377</v>
      </c>
      <c r="J59" s="53" t="s">
        <v>44</v>
      </c>
      <c r="K59" s="6"/>
      <c r="L59" s="2"/>
    </row>
    <row r="60" spans="1:12" x14ac:dyDescent="0.3">
      <c r="A60" s="2"/>
      <c r="B60" s="6"/>
      <c r="C60" s="53"/>
      <c r="D60" s="79"/>
      <c r="E60" s="79"/>
      <c r="F60" s="79"/>
      <c r="G60" s="79"/>
      <c r="H60" s="77"/>
      <c r="I60" s="77"/>
      <c r="J60" s="53"/>
      <c r="K60" s="6"/>
      <c r="L60" s="2"/>
    </row>
    <row r="61" spans="1:12" x14ac:dyDescent="0.3">
      <c r="A61" s="2"/>
      <c r="B61" s="6"/>
      <c r="C61" s="53" t="s">
        <v>45</v>
      </c>
      <c r="D61" s="79"/>
      <c r="E61" s="79"/>
      <c r="F61" s="79"/>
      <c r="G61" s="79"/>
      <c r="H61" s="77"/>
      <c r="I61" s="77"/>
      <c r="J61" s="53" t="s">
        <v>46</v>
      </c>
      <c r="K61" s="6"/>
      <c r="L61" s="2"/>
    </row>
    <row r="62" spans="1:12" x14ac:dyDescent="0.3">
      <c r="A62" s="2"/>
      <c r="B62" s="6"/>
      <c r="C62" s="53" t="s">
        <v>47</v>
      </c>
      <c r="D62" s="77">
        <v>-1.8</v>
      </c>
      <c r="E62" s="77">
        <v>2.3567251461988237</v>
      </c>
      <c r="F62" s="77">
        <v>-0.33137176484031583</v>
      </c>
      <c r="G62" s="77">
        <v>0.23502436228144408</v>
      </c>
      <c r="H62" s="78">
        <f>((H28/G28)-1)*100</f>
        <v>2.0032642707889403</v>
      </c>
      <c r="I62" s="78">
        <f>((I28/H28)-1)*100</f>
        <v>0.9987770077456215</v>
      </c>
      <c r="J62" s="53" t="s">
        <v>36</v>
      </c>
      <c r="K62" s="6"/>
      <c r="L62" s="2"/>
    </row>
    <row r="63" spans="1:12" ht="10.8" customHeight="1" thickBot="1" x14ac:dyDescent="0.35">
      <c r="A63" s="2"/>
      <c r="B63" s="6"/>
      <c r="C63" s="60"/>
      <c r="D63" s="83"/>
      <c r="E63" s="83"/>
      <c r="F63" s="83"/>
      <c r="G63" s="83"/>
      <c r="H63" s="83"/>
      <c r="I63" s="83"/>
      <c r="J63" s="84"/>
      <c r="K63" s="6"/>
      <c r="L63" s="2"/>
    </row>
    <row r="64" spans="1:12" x14ac:dyDescent="0.35">
      <c r="A64" s="2"/>
      <c r="B64" s="6"/>
      <c r="C64" s="71"/>
      <c r="D64" s="74"/>
      <c r="E64" s="74"/>
      <c r="F64" s="74"/>
      <c r="G64" s="74"/>
      <c r="H64" s="74"/>
      <c r="I64" s="85"/>
      <c r="J64" s="71"/>
      <c r="K64" s="6"/>
      <c r="L64" s="2"/>
    </row>
    <row r="65" spans="1:12" x14ac:dyDescent="0.3">
      <c r="A65" s="2"/>
      <c r="B65" s="6"/>
      <c r="C65" s="64" t="s">
        <v>48</v>
      </c>
      <c r="D65" s="30"/>
      <c r="E65" s="30"/>
      <c r="F65" s="30"/>
      <c r="G65" s="30"/>
      <c r="H65" s="70"/>
      <c r="I65" s="70"/>
      <c r="J65" s="32"/>
      <c r="K65" s="6"/>
      <c r="L65" s="2"/>
    </row>
    <row r="66" spans="1:12" x14ac:dyDescent="0.3">
      <c r="A66" s="2"/>
      <c r="B66" s="6"/>
      <c r="C66" s="64" t="s">
        <v>49</v>
      </c>
      <c r="D66" s="66"/>
      <c r="E66" s="66"/>
      <c r="F66" s="66"/>
      <c r="G66" s="66"/>
      <c r="H66" s="70"/>
      <c r="I66" s="70"/>
      <c r="J66" s="32"/>
      <c r="K66" s="6"/>
      <c r="L66" s="2"/>
    </row>
    <row r="67" spans="1:12" x14ac:dyDescent="0.3">
      <c r="A67" s="2"/>
      <c r="B67" s="6"/>
      <c r="C67" s="67"/>
      <c r="D67" s="30"/>
      <c r="E67" s="30"/>
      <c r="F67" s="30"/>
      <c r="G67" s="30"/>
      <c r="H67" s="86"/>
      <c r="I67" s="86"/>
      <c r="J67" s="69"/>
      <c r="K67" s="6"/>
      <c r="L67" s="2"/>
    </row>
    <row r="68" spans="1:12" x14ac:dyDescent="0.3">
      <c r="A68" s="2"/>
      <c r="B68" s="6"/>
      <c r="C68" s="70" t="s">
        <v>50</v>
      </c>
      <c r="D68" s="30"/>
      <c r="E68" s="30"/>
      <c r="F68" s="30"/>
      <c r="G68" s="30"/>
      <c r="H68" s="70"/>
      <c r="I68" s="70"/>
      <c r="J68" s="69"/>
      <c r="K68" s="6"/>
      <c r="L68" s="2"/>
    </row>
    <row r="69" spans="1:12" x14ac:dyDescent="0.3">
      <c r="A69" s="2"/>
      <c r="B69" s="6"/>
      <c r="C69" s="70" t="s">
        <v>54</v>
      </c>
      <c r="D69" s="30"/>
      <c r="E69" s="30"/>
      <c r="F69" s="30"/>
      <c r="G69" s="30"/>
      <c r="H69" s="70"/>
      <c r="I69" s="70"/>
      <c r="J69" s="69"/>
      <c r="K69" s="6"/>
      <c r="L69" s="2"/>
    </row>
    <row r="70" spans="1:12" x14ac:dyDescent="0.3">
      <c r="A70" s="2"/>
      <c r="B70" s="6"/>
      <c r="C70" s="30"/>
      <c r="D70" s="32"/>
      <c r="E70" s="32"/>
      <c r="F70" s="32"/>
      <c r="G70" s="32"/>
      <c r="H70" s="32"/>
      <c r="I70" s="32"/>
      <c r="J70" s="30"/>
      <c r="K70" s="6"/>
      <c r="L70" s="2"/>
    </row>
    <row r="71" spans="1:12" ht="18.600000000000001" thickBot="1" x14ac:dyDescent="0.35">
      <c r="A71" s="2"/>
      <c r="B71" s="6"/>
      <c r="C71" s="30"/>
      <c r="D71" s="32"/>
      <c r="E71" s="32"/>
      <c r="F71" s="32"/>
      <c r="G71" s="32"/>
      <c r="H71" s="32"/>
      <c r="I71" s="32"/>
      <c r="J71" s="30"/>
      <c r="K71" s="6"/>
      <c r="L71" s="2"/>
    </row>
    <row r="72" spans="1:12" ht="22.8" x14ac:dyDescent="0.3">
      <c r="A72" s="2"/>
      <c r="B72" s="6"/>
      <c r="C72" s="161" t="s">
        <v>100</v>
      </c>
      <c r="D72" s="102"/>
      <c r="E72" s="102"/>
      <c r="F72" s="102"/>
      <c r="G72" s="102"/>
      <c r="H72" s="162"/>
      <c r="I72" s="162"/>
      <c r="J72" s="163"/>
      <c r="K72" s="6"/>
      <c r="L72" s="2"/>
    </row>
    <row r="73" spans="1:12" ht="22.8" x14ac:dyDescent="0.3">
      <c r="A73" s="2"/>
      <c r="B73" s="6"/>
      <c r="C73" s="164" t="s">
        <v>22</v>
      </c>
      <c r="D73" s="103"/>
      <c r="E73" s="103"/>
      <c r="F73" s="103"/>
      <c r="G73" s="103"/>
      <c r="H73" s="165"/>
      <c r="I73" s="165"/>
      <c r="J73" s="166"/>
      <c r="K73" s="6"/>
      <c r="L73" s="2"/>
    </row>
    <row r="74" spans="1:12" x14ac:dyDescent="0.3">
      <c r="A74" s="2"/>
      <c r="B74" s="6"/>
      <c r="C74" s="167" t="s">
        <v>23</v>
      </c>
      <c r="D74" s="104"/>
      <c r="E74" s="104"/>
      <c r="F74" s="104"/>
      <c r="G74" s="104"/>
      <c r="H74" s="104"/>
      <c r="I74" s="104"/>
      <c r="J74" s="181"/>
      <c r="K74" s="6"/>
      <c r="L74" s="2"/>
    </row>
    <row r="75" spans="1:12" ht="18.600000000000001" thickBot="1" x14ac:dyDescent="0.35">
      <c r="A75" s="2"/>
      <c r="B75" s="6"/>
      <c r="C75" s="180"/>
      <c r="D75" s="106"/>
      <c r="E75" s="106"/>
      <c r="F75" s="106"/>
      <c r="G75" s="106"/>
      <c r="H75" s="106"/>
      <c r="I75" s="106"/>
      <c r="J75" s="182"/>
      <c r="K75" s="6"/>
      <c r="L75" s="2"/>
    </row>
    <row r="76" spans="1:12" ht="18.600000000000001" thickBot="1" x14ac:dyDescent="0.4">
      <c r="A76" s="2"/>
      <c r="B76" s="6"/>
      <c r="C76" s="71"/>
      <c r="D76" s="74"/>
      <c r="E76" s="74"/>
      <c r="F76" s="74"/>
      <c r="G76" s="74"/>
      <c r="H76" s="74"/>
      <c r="I76" s="74"/>
      <c r="J76" s="71"/>
      <c r="K76" s="6"/>
      <c r="L76" s="2"/>
    </row>
    <row r="77" spans="1:12" ht="18.600000000000001" thickBot="1" x14ac:dyDescent="0.4">
      <c r="A77" s="2"/>
      <c r="B77" s="6"/>
      <c r="C77" s="33"/>
      <c r="D77" s="34"/>
      <c r="E77" s="34"/>
      <c r="F77" s="34"/>
      <c r="G77" s="34"/>
      <c r="H77" s="35" t="s">
        <v>25</v>
      </c>
      <c r="I77" s="34"/>
      <c r="J77" s="36"/>
      <c r="K77" s="6"/>
      <c r="L77" s="2"/>
    </row>
    <row r="78" spans="1:12" x14ac:dyDescent="0.3">
      <c r="A78" s="2"/>
      <c r="B78" s="6"/>
      <c r="C78" s="37"/>
      <c r="D78" s="38"/>
      <c r="E78" s="38"/>
      <c r="F78" s="38"/>
      <c r="G78" s="38"/>
      <c r="H78" s="39">
        <v>2024</v>
      </c>
      <c r="I78" s="40">
        <v>2025</v>
      </c>
      <c r="J78" s="41"/>
      <c r="K78" s="6"/>
      <c r="L78" s="2"/>
    </row>
    <row r="79" spans="1:12" x14ac:dyDescent="0.3">
      <c r="A79" s="2"/>
      <c r="B79" s="6"/>
      <c r="C79" s="42"/>
      <c r="D79" s="43"/>
      <c r="E79" s="43"/>
      <c r="F79" s="43"/>
      <c r="G79" s="43"/>
      <c r="H79" s="44" t="s">
        <v>26</v>
      </c>
      <c r="I79" s="45" t="s">
        <v>26</v>
      </c>
      <c r="J79" s="42"/>
      <c r="K79" s="6"/>
      <c r="L79" s="2"/>
    </row>
    <row r="80" spans="1:12" x14ac:dyDescent="0.3">
      <c r="A80" s="2"/>
      <c r="B80" s="6"/>
      <c r="C80" s="42" t="s">
        <v>27</v>
      </c>
      <c r="D80" s="45">
        <v>2020</v>
      </c>
      <c r="E80" s="45" t="s">
        <v>28</v>
      </c>
      <c r="F80" s="45" t="s">
        <v>29</v>
      </c>
      <c r="G80" s="45" t="s">
        <v>30</v>
      </c>
      <c r="H80" s="44" t="s">
        <v>26</v>
      </c>
      <c r="I80" s="45" t="s">
        <v>26</v>
      </c>
      <c r="J80" s="42" t="s">
        <v>27</v>
      </c>
      <c r="K80" s="6"/>
      <c r="L80" s="2"/>
    </row>
    <row r="81" spans="1:12" ht="10.199999999999999" customHeight="1" thickBot="1" x14ac:dyDescent="0.35">
      <c r="A81" s="2"/>
      <c r="B81" s="6"/>
      <c r="C81" s="46"/>
      <c r="D81" s="47"/>
      <c r="E81" s="47"/>
      <c r="F81" s="47"/>
      <c r="G81" s="47"/>
      <c r="H81" s="48"/>
      <c r="I81" s="47"/>
      <c r="J81" s="46"/>
      <c r="K81" s="6"/>
      <c r="L81" s="2"/>
    </row>
    <row r="82" spans="1:12" ht="13.8" customHeight="1" x14ac:dyDescent="0.3">
      <c r="A82" s="2"/>
      <c r="B82" s="6"/>
      <c r="C82" s="88"/>
      <c r="D82" s="89"/>
      <c r="E82" s="89"/>
      <c r="F82" s="89"/>
      <c r="G82" s="89"/>
      <c r="H82" s="90"/>
      <c r="I82" s="90"/>
      <c r="J82" s="49"/>
      <c r="K82" s="6"/>
      <c r="L82" s="2"/>
    </row>
    <row r="83" spans="1:12" x14ac:dyDescent="0.3">
      <c r="A83" s="2"/>
      <c r="B83" s="6"/>
      <c r="C83" s="53" t="s">
        <v>31</v>
      </c>
      <c r="D83" s="54">
        <v>70707.153999999995</v>
      </c>
      <c r="E83" s="54">
        <v>73355.505793956618</v>
      </c>
      <c r="F83" s="54">
        <v>78477.493035918975</v>
      </c>
      <c r="G83" s="54">
        <v>81573.968476975628</v>
      </c>
      <c r="H83" s="54">
        <v>84872</v>
      </c>
      <c r="I83" s="54">
        <v>88133</v>
      </c>
      <c r="J83" s="53" t="s">
        <v>32</v>
      </c>
      <c r="K83" s="6"/>
      <c r="L83" s="2"/>
    </row>
    <row r="84" spans="1:12" ht="9.6" customHeight="1" x14ac:dyDescent="0.3">
      <c r="A84" s="2"/>
      <c r="B84" s="6"/>
      <c r="C84" s="53"/>
      <c r="D84" s="91"/>
      <c r="E84" s="91"/>
      <c r="F84" s="91"/>
      <c r="G84" s="91"/>
      <c r="H84" s="91"/>
      <c r="I84" s="91"/>
      <c r="J84" s="53"/>
      <c r="K84" s="6"/>
      <c r="L84" s="2"/>
    </row>
    <row r="85" spans="1:12" x14ac:dyDescent="0.3">
      <c r="A85" s="2"/>
      <c r="B85" s="6"/>
      <c r="C85" s="53" t="s">
        <v>33</v>
      </c>
      <c r="D85" s="91"/>
      <c r="E85" s="91"/>
      <c r="F85" s="91"/>
      <c r="G85" s="91"/>
      <c r="H85" s="91"/>
      <c r="I85" s="91"/>
      <c r="J85" s="53" t="s">
        <v>34</v>
      </c>
      <c r="K85" s="6"/>
      <c r="L85" s="2"/>
    </row>
    <row r="86" spans="1:12" x14ac:dyDescent="0.3">
      <c r="A86" s="2"/>
      <c r="B86" s="6"/>
      <c r="C86" s="53" t="s">
        <v>35</v>
      </c>
      <c r="D86" s="54">
        <v>65184.815999999999</v>
      </c>
      <c r="E86" s="54">
        <v>79852.046179701283</v>
      </c>
      <c r="F86" s="54">
        <v>88640.634595729542</v>
      </c>
      <c r="G86" s="54">
        <v>94265.449248217919</v>
      </c>
      <c r="H86" s="54">
        <v>99054</v>
      </c>
      <c r="I86" s="54">
        <v>102737</v>
      </c>
      <c r="J86" s="53" t="s">
        <v>36</v>
      </c>
      <c r="K86" s="6"/>
      <c r="L86" s="2"/>
    </row>
    <row r="87" spans="1:12" ht="11.4" customHeight="1" x14ac:dyDescent="0.3">
      <c r="A87" s="2"/>
      <c r="B87" s="6"/>
      <c r="C87" s="53"/>
      <c r="D87" s="91"/>
      <c r="E87" s="91"/>
      <c r="F87" s="91"/>
      <c r="G87" s="91"/>
      <c r="H87" s="91"/>
      <c r="I87" s="91"/>
      <c r="J87" s="53"/>
      <c r="K87" s="6"/>
      <c r="L87" s="2"/>
    </row>
    <row r="88" spans="1:12" x14ac:dyDescent="0.3">
      <c r="A88" s="2"/>
      <c r="B88" s="6"/>
      <c r="C88" s="53" t="s">
        <v>37</v>
      </c>
      <c r="D88" s="91"/>
      <c r="E88" s="91"/>
      <c r="F88" s="91"/>
      <c r="G88" s="91"/>
      <c r="H88" s="91"/>
      <c r="I88" s="91"/>
      <c r="J88" s="53" t="s">
        <v>38</v>
      </c>
      <c r="K88" s="6"/>
      <c r="L88" s="2"/>
    </row>
    <row r="89" spans="1:12" x14ac:dyDescent="0.3">
      <c r="A89" s="2"/>
      <c r="B89" s="6"/>
      <c r="C89" s="53" t="s">
        <v>39</v>
      </c>
      <c r="D89" s="54">
        <v>4577.8239999999996</v>
      </c>
      <c r="E89" s="54">
        <v>5101.813937427075</v>
      </c>
      <c r="F89" s="54">
        <v>5312.7443664082912</v>
      </c>
      <c r="G89" s="54">
        <v>5727.5850151880268</v>
      </c>
      <c r="H89" s="54">
        <v>6985</v>
      </c>
      <c r="I89" s="54">
        <v>7257</v>
      </c>
      <c r="J89" s="53" t="s">
        <v>40</v>
      </c>
      <c r="K89" s="6"/>
      <c r="L89" s="2"/>
    </row>
    <row r="90" spans="1:12" ht="11.4" customHeight="1" x14ac:dyDescent="0.3">
      <c r="A90" s="2"/>
      <c r="B90" s="6"/>
      <c r="C90" s="53"/>
      <c r="D90" s="54"/>
      <c r="E90" s="54"/>
      <c r="F90" s="54"/>
      <c r="G90" s="54"/>
      <c r="H90" s="54"/>
      <c r="I90" s="54"/>
      <c r="J90" s="53"/>
      <c r="K90" s="6"/>
      <c r="L90" s="2"/>
    </row>
    <row r="91" spans="1:12" x14ac:dyDescent="0.3">
      <c r="A91" s="2"/>
      <c r="B91" s="6"/>
      <c r="C91" s="53" t="s">
        <v>41</v>
      </c>
      <c r="D91" s="54"/>
      <c r="E91" s="54"/>
      <c r="F91" s="54"/>
      <c r="G91" s="54"/>
      <c r="H91" s="54"/>
      <c r="I91" s="54"/>
      <c r="J91" s="53" t="s">
        <v>42</v>
      </c>
      <c r="K91" s="6"/>
      <c r="L91" s="2"/>
    </row>
    <row r="92" spans="1:12" x14ac:dyDescent="0.3">
      <c r="A92" s="2"/>
      <c r="B92" s="6"/>
      <c r="C92" s="53" t="s">
        <v>43</v>
      </c>
      <c r="D92" s="54">
        <v>7299.4780000000001</v>
      </c>
      <c r="E92" s="54">
        <v>8198.3439584558528</v>
      </c>
      <c r="F92" s="54">
        <v>9666.2274655876281</v>
      </c>
      <c r="G92" s="54">
        <v>10455.613888720261</v>
      </c>
      <c r="H92" s="54">
        <v>11186</v>
      </c>
      <c r="I92" s="54">
        <v>12056</v>
      </c>
      <c r="J92" s="53" t="s">
        <v>44</v>
      </c>
      <c r="K92" s="6"/>
      <c r="L92" s="2"/>
    </row>
    <row r="93" spans="1:12" ht="13.2" customHeight="1" x14ac:dyDescent="0.3">
      <c r="A93" s="2"/>
      <c r="B93" s="6"/>
      <c r="C93" s="53"/>
      <c r="D93" s="54"/>
      <c r="E93" s="54"/>
      <c r="F93" s="54"/>
      <c r="G93" s="54"/>
      <c r="H93" s="54"/>
      <c r="I93" s="54"/>
      <c r="J93" s="53"/>
      <c r="K93" s="6"/>
      <c r="L93" s="2"/>
    </row>
    <row r="94" spans="1:12" x14ac:dyDescent="0.3">
      <c r="A94" s="2"/>
      <c r="B94" s="6"/>
      <c r="C94" s="53" t="s">
        <v>45</v>
      </c>
      <c r="D94" s="54"/>
      <c r="E94" s="54"/>
      <c r="F94" s="54"/>
      <c r="G94" s="54"/>
      <c r="H94" s="54"/>
      <c r="I94" s="54"/>
      <c r="J94" s="53" t="s">
        <v>46</v>
      </c>
      <c r="K94" s="6"/>
      <c r="L94" s="2"/>
    </row>
    <row r="95" spans="1:12" x14ac:dyDescent="0.3">
      <c r="A95" s="2"/>
      <c r="B95" s="6"/>
      <c r="C95" s="53" t="s">
        <v>47</v>
      </c>
      <c r="D95" s="54">
        <v>7872.8119999999999</v>
      </c>
      <c r="E95" s="54">
        <v>7822.5712108750213</v>
      </c>
      <c r="F95" s="54">
        <v>7977.8621156188601</v>
      </c>
      <c r="G95" s="54">
        <v>8398.094901576831</v>
      </c>
      <c r="H95" s="54">
        <v>8765</v>
      </c>
      <c r="I95" s="54">
        <v>9143</v>
      </c>
      <c r="J95" s="53" t="s">
        <v>36</v>
      </c>
      <c r="K95" s="6"/>
      <c r="L95" s="2"/>
    </row>
    <row r="96" spans="1:12" ht="12.6" customHeight="1" thickBot="1" x14ac:dyDescent="0.35">
      <c r="A96" s="2"/>
      <c r="B96" s="6"/>
      <c r="C96" s="92"/>
      <c r="D96" s="93"/>
      <c r="E96" s="93"/>
      <c r="F96" s="94"/>
      <c r="G96" s="94"/>
      <c r="H96" s="95"/>
      <c r="I96" s="95"/>
      <c r="J96" s="60"/>
      <c r="K96" s="6"/>
      <c r="L96" s="2"/>
    </row>
    <row r="97" spans="1:12" x14ac:dyDescent="0.35">
      <c r="A97" s="2"/>
      <c r="B97" s="6"/>
      <c r="C97" s="96"/>
      <c r="D97" s="71"/>
      <c r="E97" s="71"/>
      <c r="F97" s="71"/>
      <c r="G97" s="71"/>
      <c r="H97" s="96"/>
      <c r="I97" s="96"/>
      <c r="J97" s="74"/>
      <c r="K97" s="6"/>
      <c r="L97" s="2"/>
    </row>
    <row r="98" spans="1:12" x14ac:dyDescent="0.3">
      <c r="A98" s="2"/>
      <c r="B98" s="6"/>
      <c r="C98" s="64" t="s">
        <v>48</v>
      </c>
      <c r="D98" s="30"/>
      <c r="E98" s="30"/>
      <c r="F98" s="30"/>
      <c r="G98" s="30"/>
      <c r="H98" s="32"/>
      <c r="I98" s="70"/>
      <c r="J98" s="32"/>
      <c r="K98" s="6"/>
      <c r="L98" s="2"/>
    </row>
    <row r="99" spans="1:12" x14ac:dyDescent="0.35">
      <c r="A99" s="2"/>
      <c r="B99" s="6"/>
      <c r="C99" s="64" t="s">
        <v>49</v>
      </c>
      <c r="D99" s="66"/>
      <c r="E99" s="66"/>
      <c r="F99" s="66"/>
      <c r="G99" s="66"/>
      <c r="H99" s="32"/>
      <c r="I99" s="70"/>
      <c r="J99" s="74"/>
      <c r="K99" s="6"/>
      <c r="L99" s="2"/>
    </row>
    <row r="100" spans="1:12" x14ac:dyDescent="0.3">
      <c r="A100" s="2"/>
      <c r="B100" s="6"/>
      <c r="C100" s="67"/>
      <c r="D100" s="30"/>
      <c r="E100" s="30"/>
      <c r="F100" s="30"/>
      <c r="G100" s="30"/>
      <c r="H100" s="86"/>
      <c r="I100" s="86"/>
      <c r="J100" s="69"/>
      <c r="K100" s="6"/>
      <c r="L100" s="2"/>
    </row>
    <row r="101" spans="1:12" x14ac:dyDescent="0.3">
      <c r="A101" s="2"/>
      <c r="B101" s="6"/>
      <c r="C101" s="70" t="s">
        <v>50</v>
      </c>
      <c r="D101" s="30"/>
      <c r="E101" s="30"/>
      <c r="F101" s="30"/>
      <c r="G101" s="30"/>
      <c r="H101" s="70"/>
      <c r="I101" s="70"/>
      <c r="J101" s="69"/>
      <c r="K101" s="6"/>
      <c r="L101" s="2"/>
    </row>
    <row r="102" spans="1:12" x14ac:dyDescent="0.3">
      <c r="A102" s="2"/>
      <c r="B102" s="6"/>
      <c r="C102" s="70" t="s">
        <v>54</v>
      </c>
      <c r="D102" s="30"/>
      <c r="E102" s="30"/>
      <c r="F102" s="30"/>
      <c r="G102" s="30"/>
      <c r="H102" s="70"/>
      <c r="I102" s="70"/>
      <c r="J102" s="97"/>
      <c r="K102" s="6"/>
      <c r="L102" s="2"/>
    </row>
    <row r="103" spans="1:12" ht="18.600000000000001" thickBot="1" x14ac:dyDescent="0.35">
      <c r="A103" s="2"/>
      <c r="B103" s="6"/>
      <c r="C103" s="69"/>
      <c r="D103" s="30"/>
      <c r="E103" s="30"/>
      <c r="F103" s="30"/>
      <c r="G103" s="30"/>
      <c r="H103" s="30"/>
      <c r="I103" s="30"/>
      <c r="J103" s="32"/>
      <c r="K103" s="6"/>
      <c r="L103" s="2"/>
    </row>
    <row r="104" spans="1:12" ht="31.8" customHeight="1" x14ac:dyDescent="0.3">
      <c r="A104" s="2"/>
      <c r="B104" s="6"/>
      <c r="C104" s="161" t="s">
        <v>101</v>
      </c>
      <c r="D104" s="102"/>
      <c r="E104" s="102"/>
      <c r="F104" s="102"/>
      <c r="G104" s="102"/>
      <c r="H104" s="162"/>
      <c r="I104" s="162"/>
      <c r="J104" s="163"/>
      <c r="K104" s="6"/>
      <c r="L104" s="2"/>
    </row>
    <row r="105" spans="1:12" ht="22.8" x14ac:dyDescent="0.3">
      <c r="A105" s="2"/>
      <c r="B105" s="6"/>
      <c r="C105" s="164" t="s">
        <v>55</v>
      </c>
      <c r="D105" s="103"/>
      <c r="E105" s="103"/>
      <c r="F105" s="103"/>
      <c r="G105" s="103"/>
      <c r="H105" s="165"/>
      <c r="I105" s="165"/>
      <c r="J105" s="166"/>
      <c r="K105" s="6"/>
      <c r="L105" s="2"/>
    </row>
    <row r="106" spans="1:12" ht="18.600000000000001" thickBot="1" x14ac:dyDescent="0.35">
      <c r="A106" s="2"/>
      <c r="B106" s="6"/>
      <c r="C106" s="183" t="s">
        <v>56</v>
      </c>
      <c r="D106" s="106"/>
      <c r="E106" s="106"/>
      <c r="F106" s="106"/>
      <c r="G106" s="106"/>
      <c r="H106" s="172"/>
      <c r="I106" s="172"/>
      <c r="J106" s="173"/>
      <c r="K106" s="6"/>
      <c r="L106" s="2"/>
    </row>
    <row r="107" spans="1:12" ht="12" customHeight="1" x14ac:dyDescent="0.3">
      <c r="A107" s="2"/>
      <c r="B107" s="6"/>
      <c r="C107" s="87"/>
      <c r="D107" s="73"/>
      <c r="E107" s="73"/>
      <c r="F107" s="73"/>
      <c r="G107" s="73"/>
      <c r="H107" s="31"/>
      <c r="I107" s="31"/>
      <c r="J107" s="31"/>
      <c r="K107" s="6"/>
      <c r="L107" s="2"/>
    </row>
    <row r="108" spans="1:12" ht="6" customHeight="1" thickBot="1" x14ac:dyDescent="0.35">
      <c r="A108" s="2"/>
      <c r="B108" s="6"/>
      <c r="C108" s="30"/>
      <c r="D108" s="30"/>
      <c r="E108" s="30"/>
      <c r="F108" s="30"/>
      <c r="G108" s="30"/>
      <c r="H108" s="30"/>
      <c r="I108" s="30"/>
      <c r="J108" s="30"/>
      <c r="K108" s="6"/>
      <c r="L108" s="2"/>
    </row>
    <row r="109" spans="1:12" ht="18.600000000000001" thickBot="1" x14ac:dyDescent="0.4">
      <c r="A109" s="2"/>
      <c r="B109" s="6"/>
      <c r="C109" s="33"/>
      <c r="D109" s="34"/>
      <c r="E109" s="34"/>
      <c r="F109" s="34"/>
      <c r="G109" s="34"/>
      <c r="H109" s="35" t="s">
        <v>25</v>
      </c>
      <c r="I109" s="34"/>
      <c r="J109" s="36"/>
      <c r="K109" s="6"/>
      <c r="L109" s="2"/>
    </row>
    <row r="110" spans="1:12" x14ac:dyDescent="0.3">
      <c r="A110" s="2"/>
      <c r="B110" s="6"/>
      <c r="C110" s="37"/>
      <c r="D110" s="38"/>
      <c r="E110" s="38"/>
      <c r="F110" s="38"/>
      <c r="G110" s="38"/>
      <c r="H110" s="39">
        <v>2024</v>
      </c>
      <c r="I110" s="40">
        <v>2025</v>
      </c>
      <c r="J110" s="41"/>
      <c r="K110" s="6"/>
      <c r="L110" s="2"/>
    </row>
    <row r="111" spans="1:12" x14ac:dyDescent="0.3">
      <c r="A111" s="2"/>
      <c r="B111" s="6"/>
      <c r="C111" s="42"/>
      <c r="D111" s="43"/>
      <c r="E111" s="43"/>
      <c r="F111" s="43"/>
      <c r="G111" s="43"/>
      <c r="H111" s="44" t="s">
        <v>26</v>
      </c>
      <c r="I111" s="45" t="s">
        <v>26</v>
      </c>
      <c r="J111" s="42"/>
      <c r="K111" s="6"/>
      <c r="L111" s="2"/>
    </row>
    <row r="112" spans="1:12" x14ac:dyDescent="0.3">
      <c r="A112" s="2"/>
      <c r="B112" s="6"/>
      <c r="C112" s="42" t="s">
        <v>27</v>
      </c>
      <c r="D112" s="45">
        <v>2020</v>
      </c>
      <c r="E112" s="45" t="s">
        <v>28</v>
      </c>
      <c r="F112" s="45" t="s">
        <v>29</v>
      </c>
      <c r="G112" s="45" t="s">
        <v>30</v>
      </c>
      <c r="H112" s="44" t="s">
        <v>26</v>
      </c>
      <c r="I112" s="45" t="s">
        <v>26</v>
      </c>
      <c r="J112" s="42" t="s">
        <v>27</v>
      </c>
      <c r="K112" s="6"/>
      <c r="L112" s="2"/>
    </row>
    <row r="113" spans="1:12" ht="9.6" customHeight="1" thickBot="1" x14ac:dyDescent="0.35">
      <c r="A113" s="2"/>
      <c r="B113" s="6"/>
      <c r="C113" s="46"/>
      <c r="D113" s="47"/>
      <c r="E113" s="47"/>
      <c r="F113" s="47"/>
      <c r="G113" s="47"/>
      <c r="H113" s="48"/>
      <c r="I113" s="47"/>
      <c r="J113" s="46"/>
      <c r="K113" s="6"/>
      <c r="L113" s="2"/>
    </row>
    <row r="114" spans="1:12" ht="13.2" customHeight="1" x14ac:dyDescent="0.3">
      <c r="A114" s="2"/>
      <c r="B114" s="6"/>
      <c r="C114" s="49"/>
      <c r="D114" s="98"/>
      <c r="E114" s="98"/>
      <c r="F114" s="98"/>
      <c r="G114" s="98"/>
      <c r="H114" s="77"/>
      <c r="I114" s="77"/>
      <c r="J114" s="49"/>
      <c r="K114" s="6"/>
      <c r="L114" s="2"/>
    </row>
    <row r="115" spans="1:12" x14ac:dyDescent="0.3">
      <c r="A115" s="2"/>
      <c r="B115" s="6"/>
      <c r="C115" s="53" t="s">
        <v>31</v>
      </c>
      <c r="D115" s="99">
        <v>-8.1793218925130251E-2</v>
      </c>
      <c r="E115" s="78">
        <f>((E83/D83)-1)*100</f>
        <v>3.7455216963712346</v>
      </c>
      <c r="F115" s="78">
        <f>((F83/E83)-1)*100</f>
        <v>6.9824169113483547</v>
      </c>
      <c r="G115" s="78">
        <f>((G83/F83)-1)*100</f>
        <v>3.9456859811250578</v>
      </c>
      <c r="H115" s="78">
        <f>((H83/G83)-1)*100</f>
        <v>4.0429950688928962</v>
      </c>
      <c r="I115" s="78">
        <f>((I83/H83)-1)*100</f>
        <v>3.8422565746064619</v>
      </c>
      <c r="J115" s="53" t="s">
        <v>32</v>
      </c>
      <c r="K115" s="6"/>
      <c r="L115" s="2"/>
    </row>
    <row r="116" spans="1:12" ht="7.8" customHeight="1" x14ac:dyDescent="0.3">
      <c r="A116" s="2"/>
      <c r="B116" s="6"/>
      <c r="C116" s="53"/>
      <c r="D116" s="50"/>
      <c r="E116" s="50"/>
      <c r="F116" s="50"/>
      <c r="G116" s="50"/>
      <c r="H116" s="99"/>
      <c r="I116" s="77"/>
      <c r="J116" s="53"/>
      <c r="K116" s="6"/>
      <c r="L116" s="2"/>
    </row>
    <row r="117" spans="1:12" x14ac:dyDescent="0.3">
      <c r="A117" s="2"/>
      <c r="B117" s="6"/>
      <c r="C117" s="53" t="s">
        <v>33</v>
      </c>
      <c r="D117" s="50"/>
      <c r="E117" s="50"/>
      <c r="F117" s="50"/>
      <c r="G117" s="50"/>
      <c r="H117" s="99"/>
      <c r="I117" s="77"/>
      <c r="J117" s="53" t="s">
        <v>34</v>
      </c>
      <c r="K117" s="6"/>
      <c r="L117" s="2"/>
    </row>
    <row r="118" spans="1:12" x14ac:dyDescent="0.3">
      <c r="A118" s="2"/>
      <c r="B118" s="6"/>
      <c r="C118" s="53" t="s">
        <v>35</v>
      </c>
      <c r="D118" s="99">
        <v>-2.6459017363488879</v>
      </c>
      <c r="E118" s="78">
        <v>22.500991917659597</v>
      </c>
      <c r="F118" s="78">
        <v>11.006090434113824</v>
      </c>
      <c r="G118" s="78">
        <v>6.3456389703683058</v>
      </c>
      <c r="H118" s="78">
        <v>5.0798577739474382</v>
      </c>
      <c r="I118" s="78">
        <v>3.7181739253336454</v>
      </c>
      <c r="J118" s="53" t="s">
        <v>36</v>
      </c>
      <c r="K118" s="6"/>
      <c r="L118" s="2"/>
    </row>
    <row r="119" spans="1:12" ht="7.2" customHeight="1" x14ac:dyDescent="0.3">
      <c r="A119" s="2"/>
      <c r="B119" s="6"/>
      <c r="C119" s="53"/>
      <c r="D119" s="99"/>
      <c r="E119" s="99"/>
      <c r="F119" s="99"/>
      <c r="G119" s="99"/>
      <c r="H119" s="77"/>
      <c r="I119" s="77"/>
      <c r="J119" s="53"/>
      <c r="K119" s="6"/>
      <c r="L119" s="2"/>
    </row>
    <row r="120" spans="1:12" x14ac:dyDescent="0.3">
      <c r="A120" s="2"/>
      <c r="B120" s="6"/>
      <c r="C120" s="53" t="s">
        <v>37</v>
      </c>
      <c r="D120" s="99"/>
      <c r="E120" s="99"/>
      <c r="F120" s="99"/>
      <c r="G120" s="99"/>
      <c r="H120" s="77"/>
      <c r="I120" s="77"/>
      <c r="J120" s="53" t="s">
        <v>38</v>
      </c>
      <c r="K120" s="6"/>
      <c r="L120" s="2"/>
    </row>
    <row r="121" spans="1:12" x14ac:dyDescent="0.3">
      <c r="A121" s="2"/>
      <c r="B121" s="6"/>
      <c r="C121" s="53" t="s">
        <v>39</v>
      </c>
      <c r="D121" s="99">
        <v>-36.816378133596139</v>
      </c>
      <c r="E121" s="78">
        <v>11.446266554307805</v>
      </c>
      <c r="F121" s="78">
        <v>4.1344202585245959</v>
      </c>
      <c r="G121" s="78">
        <v>7.8084059794540916</v>
      </c>
      <c r="H121" s="78">
        <v>21.95366775835965</v>
      </c>
      <c r="I121" s="78">
        <v>3.8940586972083135</v>
      </c>
      <c r="J121" s="53" t="s">
        <v>40</v>
      </c>
      <c r="K121" s="6"/>
      <c r="L121" s="2"/>
    </row>
    <row r="122" spans="1:12" ht="8.4" customHeight="1" x14ac:dyDescent="0.3">
      <c r="A122" s="2"/>
      <c r="B122" s="6"/>
      <c r="C122" s="53"/>
      <c r="D122" s="99"/>
      <c r="E122" s="77"/>
      <c r="F122" s="77"/>
      <c r="G122" s="77"/>
      <c r="H122" s="77"/>
      <c r="I122" s="99"/>
      <c r="J122" s="53"/>
      <c r="K122" s="6"/>
      <c r="L122" s="2"/>
    </row>
    <row r="123" spans="1:12" x14ac:dyDescent="0.3">
      <c r="A123" s="2"/>
      <c r="B123" s="6"/>
      <c r="C123" s="53" t="s">
        <v>41</v>
      </c>
      <c r="D123" s="99"/>
      <c r="E123" s="77"/>
      <c r="F123" s="77"/>
      <c r="G123" s="77"/>
      <c r="H123" s="77"/>
      <c r="I123" s="99"/>
      <c r="J123" s="53" t="s">
        <v>42</v>
      </c>
      <c r="K123" s="6"/>
      <c r="L123" s="2"/>
    </row>
    <row r="124" spans="1:12" x14ac:dyDescent="0.3">
      <c r="A124" s="2"/>
      <c r="B124" s="6"/>
      <c r="C124" s="53" t="s">
        <v>43</v>
      </c>
      <c r="D124" s="99">
        <v>-6.2191432493253647</v>
      </c>
      <c r="E124" s="78">
        <v>12.314112851026504</v>
      </c>
      <c r="F124" s="78">
        <v>17.904634333105605</v>
      </c>
      <c r="G124" s="78">
        <v>8.1664374849743417</v>
      </c>
      <c r="H124" s="78">
        <v>6.9855880204958032</v>
      </c>
      <c r="I124" s="78">
        <v>7.777579116753075</v>
      </c>
      <c r="J124" s="53" t="s">
        <v>44</v>
      </c>
      <c r="K124" s="6"/>
      <c r="L124" s="2"/>
    </row>
    <row r="125" spans="1:12" ht="9" customHeight="1" x14ac:dyDescent="0.3">
      <c r="A125" s="2"/>
      <c r="B125" s="6"/>
      <c r="C125" s="53"/>
      <c r="D125" s="99"/>
      <c r="E125" s="77"/>
      <c r="F125" s="77"/>
      <c r="G125" s="77"/>
      <c r="H125" s="77"/>
      <c r="I125" s="99"/>
      <c r="J125" s="53"/>
      <c r="K125" s="6"/>
      <c r="L125" s="2"/>
    </row>
    <row r="126" spans="1:12" x14ac:dyDescent="0.3">
      <c r="A126" s="2"/>
      <c r="B126" s="6"/>
      <c r="C126" s="53" t="s">
        <v>45</v>
      </c>
      <c r="D126" s="99"/>
      <c r="E126" s="77"/>
      <c r="F126" s="77"/>
      <c r="G126" s="77"/>
      <c r="H126" s="77"/>
      <c r="I126" s="99"/>
      <c r="J126" s="53" t="s">
        <v>46</v>
      </c>
      <c r="K126" s="6"/>
      <c r="L126" s="2"/>
    </row>
    <row r="127" spans="1:12" x14ac:dyDescent="0.3">
      <c r="A127" s="2"/>
      <c r="B127" s="6"/>
      <c r="C127" s="53" t="s">
        <v>47</v>
      </c>
      <c r="D127" s="99">
        <v>-6.3663038140497115</v>
      </c>
      <c r="E127" s="78">
        <v>-0.63815558055976274</v>
      </c>
      <c r="F127" s="78">
        <v>1.9851644754342646</v>
      </c>
      <c r="G127" s="78">
        <v>5.2674861995327005</v>
      </c>
      <c r="H127" s="78">
        <v>4.3689086956409495</v>
      </c>
      <c r="I127" s="78">
        <v>4.3126069594979999</v>
      </c>
      <c r="J127" s="53" t="s">
        <v>36</v>
      </c>
      <c r="K127" s="6"/>
      <c r="L127" s="2"/>
    </row>
    <row r="128" spans="1:12" ht="12" customHeight="1" x14ac:dyDescent="0.3">
      <c r="A128" s="2"/>
      <c r="B128" s="6"/>
      <c r="C128" s="53"/>
      <c r="D128" s="99"/>
      <c r="E128" s="99"/>
      <c r="F128" s="99"/>
      <c r="G128" s="99"/>
      <c r="H128" s="77"/>
      <c r="I128" s="99"/>
      <c r="J128" s="53"/>
      <c r="K128" s="6"/>
      <c r="L128" s="2"/>
    </row>
    <row r="129" spans="1:12" ht="8.4" customHeight="1" thickBot="1" x14ac:dyDescent="0.35">
      <c r="A129" s="2"/>
      <c r="B129" s="6"/>
      <c r="C129" s="60"/>
      <c r="D129" s="100"/>
      <c r="E129" s="100"/>
      <c r="F129" s="100"/>
      <c r="G129" s="100"/>
      <c r="H129" s="101"/>
      <c r="I129" s="101"/>
      <c r="J129" s="60"/>
      <c r="K129" s="6"/>
      <c r="L129" s="2"/>
    </row>
    <row r="130" spans="1:12" x14ac:dyDescent="0.35">
      <c r="A130" s="2"/>
      <c r="B130" s="6"/>
      <c r="C130" s="71"/>
      <c r="D130" s="85"/>
      <c r="E130" s="85"/>
      <c r="F130" s="85"/>
      <c r="G130" s="85"/>
      <c r="H130" s="74"/>
      <c r="I130" s="74"/>
      <c r="J130" s="74"/>
      <c r="K130" s="6"/>
      <c r="L130" s="2"/>
    </row>
    <row r="131" spans="1:12" x14ac:dyDescent="0.3">
      <c r="A131" s="2"/>
      <c r="B131" s="6"/>
      <c r="C131" s="64" t="s">
        <v>57</v>
      </c>
      <c r="D131" s="30"/>
      <c r="E131" s="30"/>
      <c r="F131" s="30"/>
      <c r="G131" s="30"/>
      <c r="H131" s="32"/>
      <c r="I131" s="70"/>
      <c r="J131" s="32"/>
      <c r="K131" s="6"/>
      <c r="L131" s="2"/>
    </row>
    <row r="132" spans="1:12" x14ac:dyDescent="0.35">
      <c r="A132" s="2"/>
      <c r="B132" s="6"/>
      <c r="C132" s="64" t="s">
        <v>49</v>
      </c>
      <c r="D132" s="66"/>
      <c r="E132" s="66"/>
      <c r="F132" s="66"/>
      <c r="G132" s="66"/>
      <c r="H132" s="32"/>
      <c r="I132" s="70"/>
      <c r="J132" s="74"/>
      <c r="K132" s="6"/>
      <c r="L132" s="2"/>
    </row>
    <row r="133" spans="1:12" x14ac:dyDescent="0.3">
      <c r="A133" s="2"/>
      <c r="B133" s="6"/>
      <c r="C133" s="30"/>
      <c r="D133" s="30"/>
      <c r="E133" s="30"/>
      <c r="F133" s="30"/>
      <c r="G133" s="30"/>
      <c r="H133" s="86"/>
      <c r="I133" s="86"/>
      <c r="J133" s="69"/>
      <c r="K133" s="6"/>
      <c r="L133" s="2"/>
    </row>
    <row r="134" spans="1:12" x14ac:dyDescent="0.3">
      <c r="A134" s="2"/>
      <c r="B134" s="6"/>
      <c r="C134" s="70" t="s">
        <v>50</v>
      </c>
      <c r="D134" s="30"/>
      <c r="E134" s="30"/>
      <c r="F134" s="30"/>
      <c r="G134" s="30"/>
      <c r="H134" s="70"/>
      <c r="I134" s="70"/>
      <c r="J134" s="69"/>
      <c r="K134" s="6"/>
      <c r="L134" s="2"/>
    </row>
    <row r="135" spans="1:12" x14ac:dyDescent="0.3">
      <c r="A135" s="2"/>
      <c r="B135" s="6"/>
      <c r="C135" s="70" t="s">
        <v>54</v>
      </c>
      <c r="D135" s="30"/>
      <c r="E135" s="30"/>
      <c r="F135" s="30"/>
      <c r="G135" s="30"/>
      <c r="H135" s="70"/>
      <c r="I135" s="70"/>
      <c r="J135" s="69"/>
      <c r="K135" s="6"/>
      <c r="L135" s="2"/>
    </row>
    <row r="136" spans="1:12" x14ac:dyDescent="0.3">
      <c r="A136" s="2"/>
      <c r="B136" s="6"/>
      <c r="C136" s="5"/>
      <c r="D136" s="6"/>
      <c r="E136" s="6"/>
      <c r="F136" s="6"/>
      <c r="G136" s="6"/>
      <c r="H136" s="6"/>
      <c r="I136" s="6"/>
      <c r="J136" s="6"/>
      <c r="K136" s="6"/>
      <c r="L136" s="2"/>
    </row>
    <row r="137" spans="1:12" x14ac:dyDescent="0.3">
      <c r="A137" s="2"/>
      <c r="B137" s="6"/>
      <c r="C137" s="5"/>
      <c r="D137" s="6"/>
      <c r="E137" s="6"/>
      <c r="F137" s="6"/>
      <c r="G137" s="6"/>
      <c r="H137" s="6"/>
      <c r="I137" s="6"/>
      <c r="J137" s="6"/>
      <c r="K137" s="6"/>
      <c r="L137" s="2"/>
    </row>
    <row r="138" spans="1:12" x14ac:dyDescent="0.3">
      <c r="A138" s="2"/>
      <c r="B138" s="6"/>
      <c r="C138" s="5"/>
      <c r="D138" s="6"/>
      <c r="E138" s="6"/>
      <c r="F138" s="6"/>
      <c r="G138" s="6"/>
      <c r="H138" s="6"/>
      <c r="I138" s="6"/>
      <c r="J138" s="6"/>
      <c r="K138" s="6"/>
      <c r="L138" s="2"/>
    </row>
    <row r="139" spans="1:12" x14ac:dyDescent="0.3">
      <c r="A139" s="2"/>
      <c r="B139" s="6"/>
      <c r="C139" s="5"/>
      <c r="D139" s="6"/>
      <c r="E139" s="6"/>
      <c r="F139" s="6"/>
      <c r="G139" s="6"/>
      <c r="H139" s="6"/>
      <c r="I139" s="6"/>
      <c r="J139" s="6"/>
      <c r="K139" s="6"/>
      <c r="L139" s="2"/>
    </row>
    <row r="140" spans="1:12" x14ac:dyDescent="0.3">
      <c r="A140" s="2"/>
      <c r="B140" s="6"/>
      <c r="C140" s="5"/>
      <c r="D140" s="6"/>
      <c r="E140" s="6"/>
      <c r="F140" s="6"/>
      <c r="G140" s="6"/>
      <c r="H140" s="6"/>
      <c r="I140" s="6"/>
      <c r="J140" s="6"/>
      <c r="K140" s="6"/>
      <c r="L140" s="2"/>
    </row>
    <row r="141" spans="1:12" x14ac:dyDescent="0.3">
      <c r="A141" s="2"/>
      <c r="B141" s="6"/>
      <c r="C141" s="5"/>
      <c r="D141" s="6"/>
      <c r="E141" s="6"/>
      <c r="F141" s="6"/>
      <c r="G141" s="6"/>
      <c r="H141" s="6"/>
      <c r="I141" s="6"/>
      <c r="J141" s="6"/>
      <c r="K141" s="6"/>
      <c r="L141" s="2"/>
    </row>
    <row r="142" spans="1:12" x14ac:dyDescent="0.3">
      <c r="A142" s="2"/>
      <c r="B142" s="6"/>
      <c r="C142" s="5"/>
      <c r="D142" s="6"/>
      <c r="E142" s="6"/>
      <c r="F142" s="6"/>
      <c r="G142" s="6"/>
      <c r="H142" s="6"/>
      <c r="I142" s="6"/>
      <c r="J142" s="6"/>
      <c r="K142" s="6"/>
      <c r="L142" s="2"/>
    </row>
    <row r="143" spans="1:12" x14ac:dyDescent="0.3">
      <c r="A143" s="2"/>
      <c r="B143" s="6"/>
      <c r="C143" s="5"/>
      <c r="D143" s="6"/>
      <c r="E143" s="6"/>
      <c r="F143" s="6"/>
      <c r="G143" s="6"/>
      <c r="H143" s="6"/>
      <c r="I143" s="6"/>
      <c r="J143" s="6"/>
      <c r="K143" s="6"/>
      <c r="L143" s="2"/>
    </row>
    <row r="144" spans="1:12" x14ac:dyDescent="0.3">
      <c r="A144" s="2"/>
      <c r="B144" s="6"/>
      <c r="C144" s="5"/>
      <c r="D144" s="6"/>
      <c r="E144" s="6"/>
      <c r="F144" s="6"/>
      <c r="G144" s="6"/>
      <c r="H144" s="6"/>
      <c r="I144" s="6"/>
      <c r="J144" s="6"/>
      <c r="K144" s="6"/>
      <c r="L144" s="2"/>
    </row>
    <row r="145" spans="1:12" x14ac:dyDescent="0.3">
      <c r="A145" s="2"/>
      <c r="B145" s="6"/>
      <c r="C145" s="5"/>
      <c r="D145" s="6"/>
      <c r="E145" s="6"/>
      <c r="F145" s="6"/>
      <c r="G145" s="6"/>
      <c r="H145" s="6"/>
      <c r="I145" s="6"/>
      <c r="J145" s="6"/>
      <c r="K145" s="6"/>
      <c r="L145" s="2"/>
    </row>
    <row r="146" spans="1:12" x14ac:dyDescent="0.3">
      <c r="A146" s="2"/>
      <c r="B146" s="6"/>
      <c r="C146" s="5"/>
      <c r="D146" s="6"/>
      <c r="E146" s="6"/>
      <c r="F146" s="6"/>
      <c r="G146" s="6"/>
      <c r="H146" s="6"/>
      <c r="I146" s="6"/>
      <c r="J146" s="6"/>
      <c r="K146" s="6"/>
      <c r="L146" s="2"/>
    </row>
    <row r="147" spans="1:12" x14ac:dyDescent="0.3">
      <c r="A147" s="2"/>
      <c r="B147" s="6"/>
      <c r="C147" s="5"/>
      <c r="D147" s="6"/>
      <c r="E147" s="6"/>
      <c r="F147" s="6"/>
      <c r="G147" s="6"/>
      <c r="H147" s="6"/>
      <c r="I147" s="6"/>
      <c r="J147" s="6"/>
      <c r="K147" s="6"/>
      <c r="L147" s="2"/>
    </row>
    <row r="148" spans="1:12" x14ac:dyDescent="0.3">
      <c r="A148" s="2"/>
      <c r="B148" s="6"/>
      <c r="C148" s="5"/>
      <c r="D148" s="6"/>
      <c r="E148" s="6"/>
      <c r="F148" s="6"/>
      <c r="G148" s="6"/>
      <c r="H148" s="6"/>
      <c r="I148" s="6"/>
      <c r="J148" s="6"/>
      <c r="K148" s="6"/>
      <c r="L148" s="2"/>
    </row>
    <row r="149" spans="1:12" x14ac:dyDescent="0.3">
      <c r="A149" s="2"/>
      <c r="B149" s="6"/>
      <c r="C149" s="5"/>
      <c r="D149" s="6"/>
      <c r="E149" s="6"/>
      <c r="F149" s="6"/>
      <c r="G149" s="6"/>
      <c r="H149" s="6"/>
      <c r="I149" s="6"/>
      <c r="J149" s="6"/>
      <c r="K149" s="6"/>
      <c r="L149" s="2"/>
    </row>
  </sheetData>
  <hyperlinks>
    <hyperlink ref="H1" location="'ÍNDICE - INDEX'!A1" display="ÍNDICE - INDEX" xr:uid="{991176AC-F61B-4F1F-9B07-01975CF9F80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F49351-5597-4C4C-8972-67BA460336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DB7DA58-C1DB-47AC-A925-6CA6717EDD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921D00-3F05-487E-B642-E47AC661C82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REVISION PROYECCION 2024 y 2025</vt:lpstr>
      <vt:lpstr>ÍNDICE - INDEX</vt:lpstr>
      <vt:lpstr>TABLA 1 SUPUESTOS</vt:lpstr>
      <vt:lpstr>TABLAS  2-3 REVISION PB</vt:lpstr>
      <vt:lpstr>TABLAS 4-7 VARIABLES MACROECON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PPES</dc:creator>
  <cp:lastModifiedBy>Miriam N. García Velázquez</cp:lastModifiedBy>
  <dcterms:created xsi:type="dcterms:W3CDTF">2024-03-13T12:53:51Z</dcterms:created>
  <dcterms:modified xsi:type="dcterms:W3CDTF">2024-12-27T16:02:53Z</dcterms:modified>
</cp:coreProperties>
</file>